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365" activeTab="0"/>
  </bookViews>
  <sheets>
    <sheet name="Query" sheetId="1" r:id="rId1"/>
  </sheets>
  <definedNames>
    <definedName name="DATABASE">'Query'!$A$8:$F$429</definedName>
  </definedNames>
  <calcPr fullCalcOnLoad="1" refMode="R1C1"/>
</workbook>
</file>

<file path=xl/sharedStrings.xml><?xml version="1.0" encoding="utf-8"?>
<sst xmlns="http://schemas.openxmlformats.org/spreadsheetml/2006/main" count="430" uniqueCount="430">
  <si>
    <t>Р.Люксембург, д.29б</t>
  </si>
  <si>
    <t>Дачный пер.,д.1</t>
  </si>
  <si>
    <t>Войсковая, д.3</t>
  </si>
  <si>
    <t>Я.Райниса, д.54</t>
  </si>
  <si>
    <t>Чапаева, д.6</t>
  </si>
  <si>
    <t>Дачная, д.4</t>
  </si>
  <si>
    <t>Дачная, д.6</t>
  </si>
  <si>
    <t>Родниковая, д.13</t>
  </si>
  <si>
    <t>Окраинная, д.16</t>
  </si>
  <si>
    <t>Окраинная, д.18</t>
  </si>
  <si>
    <t>Окраинная, д.20</t>
  </si>
  <si>
    <t>Окраинная, д.24</t>
  </si>
  <si>
    <t>Пер.Чапаева, д.2</t>
  </si>
  <si>
    <t>Пер.Чапаева, д.8</t>
  </si>
  <si>
    <t>Пер.Чапаева, д.9</t>
  </si>
  <si>
    <t>Пер.Чапаева, д.10</t>
  </si>
  <si>
    <t>пер.Корытовский, д.2</t>
  </si>
  <si>
    <t>пер.Корытовский, д.4</t>
  </si>
  <si>
    <t>пер.Корытовский, д.6а</t>
  </si>
  <si>
    <t>Ст.Полковая, д.2</t>
  </si>
  <si>
    <t>Ст.Полковая, д.3</t>
  </si>
  <si>
    <t>Ст.Полковая, д.4</t>
  </si>
  <si>
    <t>2 км Изборской линии, д.1</t>
  </si>
  <si>
    <t>3 км Изборской линии, д.1</t>
  </si>
  <si>
    <t>3 км Изборской линии, д.2</t>
  </si>
  <si>
    <t>3 км Изборской линии, д.3</t>
  </si>
  <si>
    <t>3 км Изборской линии, д.4</t>
  </si>
  <si>
    <t>3 км Изборской линии, д.5</t>
  </si>
  <si>
    <t>3 км Изборской линии, д.6</t>
  </si>
  <si>
    <t>3 км Изборской линии, д.7</t>
  </si>
  <si>
    <t>Малясова, д.7</t>
  </si>
  <si>
    <t>Свердлова, д.58</t>
  </si>
  <si>
    <t>Свердлова, д.72</t>
  </si>
  <si>
    <t>Свердлова, д.52</t>
  </si>
  <si>
    <t>Комсомольский пер.,д.4а</t>
  </si>
  <si>
    <t>Комсомольский пер.,д.4б</t>
  </si>
  <si>
    <t>Комсомольский пер.,д.3а</t>
  </si>
  <si>
    <t>Советская, д.62а</t>
  </si>
  <si>
    <t>Гоголя, д.28</t>
  </si>
  <si>
    <t>Гоголя, д.47</t>
  </si>
  <si>
    <t>Гоголя, д.50</t>
  </si>
  <si>
    <t>Гоголя, д.50а</t>
  </si>
  <si>
    <t>Железнодорожная, д.4</t>
  </si>
  <si>
    <t>Железнодорожная, д.10</t>
  </si>
  <si>
    <t>Железнодорожная, д.17а</t>
  </si>
  <si>
    <t>Железнодорожная, д.17б</t>
  </si>
  <si>
    <t>Крестовское шоссе, д.63а</t>
  </si>
  <si>
    <t>Паровозный проезд, д.3</t>
  </si>
  <si>
    <t>Паровозный проезд, д.8</t>
  </si>
  <si>
    <t>Рельсовая, д.3</t>
  </si>
  <si>
    <t>Рельсовая, д.10</t>
  </si>
  <si>
    <t>Рельсовая, д.12</t>
  </si>
  <si>
    <t>Рельсовая, д.18</t>
  </si>
  <si>
    <t>Декабристов, д.18</t>
  </si>
  <si>
    <t>Л.Толстого, д.9</t>
  </si>
  <si>
    <t>Л.Толстого, д.14</t>
  </si>
  <si>
    <t>Плехановский посад, д.6</t>
  </si>
  <si>
    <t>Плехановский посад, д.26</t>
  </si>
  <si>
    <t>Плехановский посад, д.40</t>
  </si>
  <si>
    <t>Пер.Искры, д.6</t>
  </si>
  <si>
    <t>1-ая Полевая, д.2</t>
  </si>
  <si>
    <t>Железнодорожная, д.20</t>
  </si>
  <si>
    <t>Германа, д.22</t>
  </si>
  <si>
    <t>Плехановский посад, д.73</t>
  </si>
  <si>
    <t>Октябрьский пр., д.50а</t>
  </si>
  <si>
    <t>Л.Толстого, д.38</t>
  </si>
  <si>
    <t>Калинина, д.1/3</t>
  </si>
  <si>
    <t>Георгиевская, д.4</t>
  </si>
  <si>
    <t>Лепешинского, д.6</t>
  </si>
  <si>
    <t>1-ая Поселочная, д.2/5</t>
  </si>
  <si>
    <t>1-ая Поселочная, д.4</t>
  </si>
  <si>
    <t>1-ая Поселочная, д.6</t>
  </si>
  <si>
    <t>Советской Армии, д.2</t>
  </si>
  <si>
    <t>Советской Армии, д.4</t>
  </si>
  <si>
    <t>Советской Армии, д.10</t>
  </si>
  <si>
    <t>Советской Армии, д.21</t>
  </si>
  <si>
    <t>Советской Армии, д.31</t>
  </si>
  <si>
    <t>Советской Армии, д.34</t>
  </si>
  <si>
    <t>Пер. Советской Армии, д.1/2</t>
  </si>
  <si>
    <t>Пер. Советской Армии, д.4</t>
  </si>
  <si>
    <t>Пер. Советской Армии, д.6</t>
  </si>
  <si>
    <t>Пер. Советской Армии, д.8</t>
  </si>
  <si>
    <t>Солнечная, д.63б</t>
  </si>
  <si>
    <t>2-ая Песочная, д.61</t>
  </si>
  <si>
    <t>2-ая Песочная, д.67</t>
  </si>
  <si>
    <t>2-ая Песочная, д.71</t>
  </si>
  <si>
    <t>Поселочный проезд, д.3</t>
  </si>
  <si>
    <t>Поселочный проезд, д.7</t>
  </si>
  <si>
    <t>Ивана Головко, д.4</t>
  </si>
  <si>
    <t>Ивана Головко, д.8</t>
  </si>
  <si>
    <t>Пер.Черский, д.3</t>
  </si>
  <si>
    <t>Пер.Черский, д.4</t>
  </si>
  <si>
    <t>Пер.Черский, д.5</t>
  </si>
  <si>
    <t>Пер.Черский, д.6</t>
  </si>
  <si>
    <t>Пер.Черский, д.7</t>
  </si>
  <si>
    <t>Пер.Черский, д.8</t>
  </si>
  <si>
    <t>Пер.Черский, д.9</t>
  </si>
  <si>
    <t>Пер.Черский, д.10</t>
  </si>
  <si>
    <t>Пер.Черский, д11</t>
  </si>
  <si>
    <t>Пер.Черский, д.12</t>
  </si>
  <si>
    <t>Вокзальная, д.1</t>
  </si>
  <si>
    <t>Вокзальная, д.3а</t>
  </si>
  <si>
    <t>Вокзальная, д.5</t>
  </si>
  <si>
    <t>Вокзальная, д.7</t>
  </si>
  <si>
    <t>Вокзальная, д.7а</t>
  </si>
  <si>
    <t>Вокзальная, д.9</t>
  </si>
  <si>
    <t>Вокзальная, д.9а</t>
  </si>
  <si>
    <t>Вокзальная, д.26</t>
  </si>
  <si>
    <t>Белинского, д.85</t>
  </si>
  <si>
    <t>Герцена, д.14</t>
  </si>
  <si>
    <t>Труда, д.6</t>
  </si>
  <si>
    <t>Труда, д.28</t>
  </si>
  <si>
    <t>Труда, д.32</t>
  </si>
  <si>
    <t>Труда, д.21</t>
  </si>
  <si>
    <t>Школьная, д.16а</t>
  </si>
  <si>
    <t>Белинского, д.78а</t>
  </si>
  <si>
    <t>Белинского, д.85а</t>
  </si>
  <si>
    <t>Юбилейная, д.26</t>
  </si>
  <si>
    <t>Малясова, д.17</t>
  </si>
  <si>
    <t>Малясова, д.17а</t>
  </si>
  <si>
    <t>Малясова, д.19</t>
  </si>
  <si>
    <t>Малясова, д.19а</t>
  </si>
  <si>
    <t>Малясова, д.21</t>
  </si>
  <si>
    <t>Малясова, д.24</t>
  </si>
  <si>
    <t>Малясова, д.26</t>
  </si>
  <si>
    <t>О.Зобова, д.3а</t>
  </si>
  <si>
    <t>Госпитальная.,д.8</t>
  </si>
  <si>
    <t>Госпитальная.,д.10</t>
  </si>
  <si>
    <t>Госпитальная.,д.12</t>
  </si>
  <si>
    <t>Молодова, д.6/1</t>
  </si>
  <si>
    <t>Молодова, д.8</t>
  </si>
  <si>
    <t>Молодова, д.9</t>
  </si>
  <si>
    <t>Молодова, д.11</t>
  </si>
  <si>
    <t>Молодова, д.12</t>
  </si>
  <si>
    <t>Молодова, д.13</t>
  </si>
  <si>
    <t>Молодова, д.14</t>
  </si>
  <si>
    <t>Молодова, д.14а</t>
  </si>
  <si>
    <t>Молодова, д.15</t>
  </si>
  <si>
    <t>Дружбы, д.1/6</t>
  </si>
  <si>
    <t>Дружбы, д.3</t>
  </si>
  <si>
    <t>Дружбы, д.5</t>
  </si>
  <si>
    <t>Дружбы, д.7/15</t>
  </si>
  <si>
    <t>Дружбы, д.9/22</t>
  </si>
  <si>
    <t>Мирная, д.6</t>
  </si>
  <si>
    <t>Мирная, д.8</t>
  </si>
  <si>
    <t>Мирная, д.10</t>
  </si>
  <si>
    <t>Космическая, д.4</t>
  </si>
  <si>
    <t>Космическая, д.8</t>
  </si>
  <si>
    <t>Космическая, д.10</t>
  </si>
  <si>
    <t>Космическая, д.11</t>
  </si>
  <si>
    <t>Космическая, д.12</t>
  </si>
  <si>
    <t>Космическая, д.13</t>
  </si>
  <si>
    <t>Космическая, д.14</t>
  </si>
  <si>
    <t>Космическая, д.16</t>
  </si>
  <si>
    <t>Юбилейная, д.24</t>
  </si>
  <si>
    <t>Юбилейная, д.28</t>
  </si>
  <si>
    <t>Юбилейная, д.30</t>
  </si>
  <si>
    <t>Юбилейная, д.32</t>
  </si>
  <si>
    <t>Юбилейная, д.34а</t>
  </si>
  <si>
    <t>Г.Маргелова, д.5а</t>
  </si>
  <si>
    <t>Г.Маргелова, д.9а</t>
  </si>
  <si>
    <t>Ижорского батальона, д.10б</t>
  </si>
  <si>
    <t>Ижорского батальона, д.19</t>
  </si>
  <si>
    <t>Алехина, д.5</t>
  </si>
  <si>
    <t>Озерная,д.11</t>
  </si>
  <si>
    <t>Озерная,д.13</t>
  </si>
  <si>
    <t>Л.Поземского, д.81</t>
  </si>
  <si>
    <t>Л.Поземского, д.83</t>
  </si>
  <si>
    <t>Л.Поземского, д.85</t>
  </si>
  <si>
    <t>Л.Поземского, д.87</t>
  </si>
  <si>
    <t>Л.Поземского, д.89</t>
  </si>
  <si>
    <t>Л.Поземского, д.91</t>
  </si>
  <si>
    <t>Л.Поземского, д.93</t>
  </si>
  <si>
    <t>Л.Поземского, д.107а</t>
  </si>
  <si>
    <t>Л.Поземского, д.109</t>
  </si>
  <si>
    <t>Л.Поземского, д.110а</t>
  </si>
  <si>
    <t>Л.Поземского, д.110б</t>
  </si>
  <si>
    <t>Торошинская, д.4</t>
  </si>
  <si>
    <t>Торошинская, д.5</t>
  </si>
  <si>
    <t>Торошинская, д.6</t>
  </si>
  <si>
    <t>Ипподромная, д.144а</t>
  </si>
  <si>
    <t>Ипподромная, д.154а</t>
  </si>
  <si>
    <t>Ипподромная, д.150а</t>
  </si>
  <si>
    <t>Текстильный пер., д.3</t>
  </si>
  <si>
    <t>Текстильный пер., д.7</t>
  </si>
  <si>
    <t>Текстильный пер., д.8</t>
  </si>
  <si>
    <t>Белинского, д.18</t>
  </si>
  <si>
    <t>Ветряная, д.26/1</t>
  </si>
  <si>
    <t>Шоссейная,д.2б</t>
  </si>
  <si>
    <t>Шоссейная,д.2а</t>
  </si>
  <si>
    <t>Старотекстильная, д.100</t>
  </si>
  <si>
    <t>Старотекстильная, д.102</t>
  </si>
  <si>
    <t>Старотекстильная, д.104</t>
  </si>
  <si>
    <t>Старотекстильная, д.106</t>
  </si>
  <si>
    <t>Шоссейный пер., д.1</t>
  </si>
  <si>
    <t>Шоссейный пер., д.3</t>
  </si>
  <si>
    <t>Шоссейный пер., д.5</t>
  </si>
  <si>
    <t>Шоссейный пер., д.7</t>
  </si>
  <si>
    <t>Шоссейный пер., д.13</t>
  </si>
  <si>
    <t>Шоссейный пер., д.15</t>
  </si>
  <si>
    <t>Шоссейный пер., д.17</t>
  </si>
  <si>
    <t>Шоссейный пер., д.19</t>
  </si>
  <si>
    <t>Шоссейный пер., д.21</t>
  </si>
  <si>
    <t>Шоссейная, д.9</t>
  </si>
  <si>
    <t>Н.Васильева, д.67</t>
  </si>
  <si>
    <t>Н.Васильева, д.74/2</t>
  </si>
  <si>
    <t>Н.Васильева, д.76/1</t>
  </si>
  <si>
    <t>Н.Васильева, д.78/2</t>
  </si>
  <si>
    <t>Н.Васильева, д.80/1</t>
  </si>
  <si>
    <t>Н.Васильева, д.84</t>
  </si>
  <si>
    <t>Н.Васильева, д.86</t>
  </si>
  <si>
    <t>Н.Васильева, д.88</t>
  </si>
  <si>
    <t>Н.Васильева, д.90</t>
  </si>
  <si>
    <t>Зональное шоссе, д.5</t>
  </si>
  <si>
    <t>Зональное шоссе, д.7</t>
  </si>
  <si>
    <t>Зональное шоссе, д.14</t>
  </si>
  <si>
    <t>Зональное шоссе, д.16</t>
  </si>
  <si>
    <t>Зональное шоссе, д.18</t>
  </si>
  <si>
    <t>Зональное шоссе, д.20</t>
  </si>
  <si>
    <t>Зональное шоссе, д.22</t>
  </si>
  <si>
    <t>Зональное шоссе, д.32</t>
  </si>
  <si>
    <t>1-ый Зональный проезд, д.5</t>
  </si>
  <si>
    <t>Малозональный пер., д.4</t>
  </si>
  <si>
    <t>Малозональный пер., д.6</t>
  </si>
  <si>
    <t>Малозональный пер., д.8</t>
  </si>
  <si>
    <t>1-ый пер.Псковстроя,д. 2</t>
  </si>
  <si>
    <t>1-ый пер.Псковстроя, д.5</t>
  </si>
  <si>
    <t>1-ый пер.Псковстроя, д.7</t>
  </si>
  <si>
    <t>1-ый пер.Псковстроя, д.9</t>
  </si>
  <si>
    <t>1-ый пер.Псковстроя, д.13</t>
  </si>
  <si>
    <t>2-ой пер.Псковстроя, д.12</t>
  </si>
  <si>
    <t>3-ий пер.Псковстроя, д.3</t>
  </si>
  <si>
    <t>3-ий пер.Псковстроя, д.7</t>
  </si>
  <si>
    <t>4-ый пер.Псковстроя, д.4</t>
  </si>
  <si>
    <t>4-ый пер.Псковстроя, д.5</t>
  </si>
  <si>
    <t>4-ый пер.Псковстроя, д.7</t>
  </si>
  <si>
    <t>4-ый пер.Псковстроя, д.8</t>
  </si>
  <si>
    <t>5-ый пер.Псковстроя, д.5</t>
  </si>
  <si>
    <t>5-ый пер.Псковстроя, д.6</t>
  </si>
  <si>
    <t>5-ый пер.Псковстроя, д.7</t>
  </si>
  <si>
    <t>5-ый пер.Псковстроя, д.11</t>
  </si>
  <si>
    <t>Красногвардейская, д.13</t>
  </si>
  <si>
    <t>Грибоедова, д.22</t>
  </si>
  <si>
    <t>Псковская, д.7</t>
  </si>
  <si>
    <t>Л.Толстого, д.50а</t>
  </si>
  <si>
    <t>Л.Толстого, д.54</t>
  </si>
  <si>
    <t>Л.Толстого, д.62</t>
  </si>
  <si>
    <t>Малый пер., д.13</t>
  </si>
  <si>
    <t>Проезд Медведова, д.1/5</t>
  </si>
  <si>
    <t>Проезд Медведова, д.9</t>
  </si>
  <si>
    <t>Трохина, д.2</t>
  </si>
  <si>
    <t>Трохина, д.4</t>
  </si>
  <si>
    <t>Трохина, д.6</t>
  </si>
  <si>
    <t>Трохина, д.7</t>
  </si>
  <si>
    <t>Трохина, д.8</t>
  </si>
  <si>
    <t>Трохина, д.9</t>
  </si>
  <si>
    <t>Трохина, д.12</t>
  </si>
  <si>
    <t>Трохина, д.14</t>
  </si>
  <si>
    <t>Хвойная, д.4</t>
  </si>
  <si>
    <t>Хвойная, д.5</t>
  </si>
  <si>
    <t>Хвойная, д.6</t>
  </si>
  <si>
    <t>Хвойная, д.7</t>
  </si>
  <si>
    <t>Хвойная, д.10</t>
  </si>
  <si>
    <t>Хвойная, д.12</t>
  </si>
  <si>
    <t>Хвойная, д.13</t>
  </si>
  <si>
    <t>Хвойная, д.14</t>
  </si>
  <si>
    <t>Хвойная, д.16</t>
  </si>
  <si>
    <t>Рябиновая, д.1</t>
  </si>
  <si>
    <t>Рябиновая, д.2</t>
  </si>
  <si>
    <t>Рябиновая, д.6</t>
  </si>
  <si>
    <t>Пер.Хвойный, д.11</t>
  </si>
  <si>
    <t>Пер.Хвойный, д.15</t>
  </si>
  <si>
    <t>Придорожная, д.3</t>
  </si>
  <si>
    <t>Придорожная, д.4</t>
  </si>
  <si>
    <t>Придорожная, д.5</t>
  </si>
  <si>
    <t>Придорожная, д.6</t>
  </si>
  <si>
    <t>Придорожная, д.7</t>
  </si>
  <si>
    <t>Придорожная, д.8</t>
  </si>
  <si>
    <t>Луговая, д.14</t>
  </si>
  <si>
    <t>Луговая, д.17</t>
  </si>
  <si>
    <t>Луговая, д.21</t>
  </si>
  <si>
    <t>Луговая, д.25</t>
  </si>
  <si>
    <t>Лужская, д.4а</t>
  </si>
  <si>
    <t>Лужская, д.5</t>
  </si>
  <si>
    <t>Лужская, д.7</t>
  </si>
  <si>
    <t>Лужская, д.10</t>
  </si>
  <si>
    <t>Лужская, д.15</t>
  </si>
  <si>
    <t>Лужская, д.15а</t>
  </si>
  <si>
    <t>Боровая, д.9а</t>
  </si>
  <si>
    <t>Боровая, д.10</t>
  </si>
  <si>
    <t>Боровая, д.16</t>
  </si>
  <si>
    <t>Боровая, д.25</t>
  </si>
  <si>
    <t>Боровая, д.27</t>
  </si>
  <si>
    <t>Боровая, д.31</t>
  </si>
  <si>
    <t>Боровая, д.46</t>
  </si>
  <si>
    <t>Боровая, д.48</t>
  </si>
  <si>
    <t>Боровая, д.50</t>
  </si>
  <si>
    <t>Боровая, д.52</t>
  </si>
  <si>
    <t>Боровая, д.54</t>
  </si>
  <si>
    <t>Черняховского, д.1</t>
  </si>
  <si>
    <t>Черняховского, д.3</t>
  </si>
  <si>
    <t>Черняховского, д.4</t>
  </si>
  <si>
    <t>Черняховского, д.5</t>
  </si>
  <si>
    <t>Черняховского, д.5а</t>
  </si>
  <si>
    <t>Черняховского, д.5б</t>
  </si>
  <si>
    <t>Черняховского, д.6</t>
  </si>
  <si>
    <t>Черняховского, д.7</t>
  </si>
  <si>
    <t>Черняховского, д.8</t>
  </si>
  <si>
    <t>Черняховского, д.9</t>
  </si>
  <si>
    <t>Черняховского, д.10</t>
  </si>
  <si>
    <t>Черняхского, д.11</t>
  </si>
  <si>
    <t>Черняховского, д.12</t>
  </si>
  <si>
    <t>Черняховского, д.13</t>
  </si>
  <si>
    <t>Черняховского, д.14</t>
  </si>
  <si>
    <t>Черняховского, д.16</t>
  </si>
  <si>
    <t>Ядровский пер., д.15а</t>
  </si>
  <si>
    <t>Ядровский пер., д.19</t>
  </si>
  <si>
    <t>Ядровский пер., д.21</t>
  </si>
  <si>
    <t>Ядровский пер., д.23</t>
  </si>
  <si>
    <t>Ядровский пер., д.25</t>
  </si>
  <si>
    <t>2-ая Киевская,д .13/17</t>
  </si>
  <si>
    <t>Инструментальная, д.1</t>
  </si>
  <si>
    <t>Инструментальная, д.3</t>
  </si>
  <si>
    <t>Инструментальная, д.5</t>
  </si>
  <si>
    <t>Инструментальная, д.7</t>
  </si>
  <si>
    <t>К.Назаровой, д.28</t>
  </si>
  <si>
    <t>К.Назаровой, д.43</t>
  </si>
  <si>
    <t>Крестовский пер.,д.20</t>
  </si>
  <si>
    <t>Морозовская ветка, д.17/30</t>
  </si>
  <si>
    <t>Пригородная, д.20</t>
  </si>
  <si>
    <t>Харченко, д.21</t>
  </si>
  <si>
    <t>Ленинградское шоссе, д.7</t>
  </si>
  <si>
    <t>Ленинградское шоссе, д.9</t>
  </si>
  <si>
    <t>Ленинградское шоссе, д.11а</t>
  </si>
  <si>
    <t>Ленинградское шоссе, д.24/10</t>
  </si>
  <si>
    <t>Проезд Березка, д.30</t>
  </si>
  <si>
    <t>Ст.Березка, д.2</t>
  </si>
  <si>
    <t>Ст.Березка, д.3</t>
  </si>
  <si>
    <t>Ст.Березка, д.5</t>
  </si>
  <si>
    <t>Ст.Березка, д.9</t>
  </si>
  <si>
    <t>Ленинградская, д.35</t>
  </si>
  <si>
    <t>Советской Армии, д.117</t>
  </si>
  <si>
    <t>Советской Армии, д.158</t>
  </si>
  <si>
    <t>Островский пер., д.12</t>
  </si>
  <si>
    <t>Советской Армии, д.119/32</t>
  </si>
  <si>
    <t>Советской Армии, д.119/33</t>
  </si>
  <si>
    <t>Советской Армии, д.119/34</t>
  </si>
  <si>
    <t>Советской Армии, д.119/35</t>
  </si>
  <si>
    <t>Советской Армии, д.119/37</t>
  </si>
  <si>
    <t>Советской Армии, д.119/53</t>
  </si>
  <si>
    <t>Советской Армии, д.119/54</t>
  </si>
  <si>
    <t>650 км Бологовской линии, д.1</t>
  </si>
  <si>
    <t>650 км Бологовской линии, д.2</t>
  </si>
  <si>
    <t>650 км Бологовской линии, д.3</t>
  </si>
  <si>
    <t>652 км Бологовской линии, д.1</t>
  </si>
  <si>
    <t>652 км Бологовской линии, д.3</t>
  </si>
  <si>
    <t>272 км Ленинградской линии, д.1</t>
  </si>
  <si>
    <t>Умр</t>
  </si>
  <si>
    <t>S общ.</t>
  </si>
  <si>
    <t>Нач. ТО</t>
  </si>
  <si>
    <t>Нач. Ост. Услуги</t>
  </si>
  <si>
    <t>№ П/П</t>
  </si>
  <si>
    <t>Адрес</t>
  </si>
  <si>
    <t>Итого:</t>
  </si>
  <si>
    <t>Всего:</t>
  </si>
  <si>
    <t>Примечание</t>
  </si>
  <si>
    <t>Ольгинская наб.,д. 17/1</t>
  </si>
  <si>
    <t>Первомайская, д.31</t>
  </si>
  <si>
    <t>Перечень жилых домов, выставляемых на открытый конкурс</t>
  </si>
  <si>
    <t>по отбору управляющей организации.</t>
  </si>
  <si>
    <t xml:space="preserve">        </t>
  </si>
  <si>
    <t>Я.Райниса, д.54а</t>
  </si>
  <si>
    <t>Я.Райниса, д.48</t>
  </si>
  <si>
    <t>Я.Райниса,д.50</t>
  </si>
  <si>
    <t>Я.Райниса, д.52</t>
  </si>
  <si>
    <t>Окраинная, д.19</t>
  </si>
  <si>
    <t>Войсковая, д.13</t>
  </si>
  <si>
    <t>Ленина,д.5</t>
  </si>
  <si>
    <t>Гоголя, д.7</t>
  </si>
  <si>
    <t>Некрасова, д.41</t>
  </si>
  <si>
    <t>Кр.Партизан, д.4</t>
  </si>
  <si>
    <t>Рельсовая,д.20</t>
  </si>
  <si>
    <t>Л.Голикова, д.1</t>
  </si>
  <si>
    <t>Л.Голикова,д.2</t>
  </si>
  <si>
    <t>Никитченко,д.13</t>
  </si>
  <si>
    <t>Никитченко,д.14</t>
  </si>
  <si>
    <t>Машиниста,д.1</t>
  </si>
  <si>
    <t>Советской Армии, д.50а</t>
  </si>
  <si>
    <t>1-ая Поселочная,д.15</t>
  </si>
  <si>
    <t>Транспортный пер. д.3</t>
  </si>
  <si>
    <t>Пароменская,д.16а</t>
  </si>
  <si>
    <t>Пароменская,д.24</t>
  </si>
  <si>
    <t>Пароменская,д.24а</t>
  </si>
  <si>
    <t>Ольгинская наб,д.3</t>
  </si>
  <si>
    <t>Ижоского батальона, д.5</t>
  </si>
  <si>
    <t>Ижорского батальона,д.5а</t>
  </si>
  <si>
    <t>Озерная,12</t>
  </si>
  <si>
    <t>Л.Поземского,д.126</t>
  </si>
  <si>
    <t xml:space="preserve"> 2-ая Полковая,13</t>
  </si>
  <si>
    <t>пер. Гарнизонный ,д.6а</t>
  </si>
  <si>
    <t>пер.Трудовой,д.8</t>
  </si>
  <si>
    <t>пер.Трудовой,д.10</t>
  </si>
  <si>
    <t>пер.Трудовой,д.15/9</t>
  </si>
  <si>
    <t>пер.Трудовой,д.19</t>
  </si>
  <si>
    <t>Малясова,д.5</t>
  </si>
  <si>
    <t>Малясова,д.9</t>
  </si>
  <si>
    <t>Л.Поземского,д.22</t>
  </si>
  <si>
    <t>Л.Поземского, д.22а</t>
  </si>
  <si>
    <t xml:space="preserve"> К.Назаровой, д.1</t>
  </si>
  <si>
    <t xml:space="preserve"> К.Назаровой, д.2</t>
  </si>
  <si>
    <t xml:space="preserve"> К.Назаровой, д.3</t>
  </si>
  <si>
    <t xml:space="preserve"> К.Назаровой, д.4</t>
  </si>
  <si>
    <t>Молодова, д.7</t>
  </si>
  <si>
    <t>Станция Полковая д.6</t>
  </si>
  <si>
    <t>станция Полковая д.5</t>
  </si>
  <si>
    <t>Рижский пр. д.42а</t>
  </si>
  <si>
    <t>Приложение №1 к Постановлению Администрации</t>
  </si>
  <si>
    <t>города от "_____" ___________ 2008г. №_________</t>
  </si>
  <si>
    <t>Лот №6</t>
  </si>
  <si>
    <t xml:space="preserve">                  Лот №3</t>
  </si>
  <si>
    <t xml:space="preserve">               Лот №3</t>
  </si>
  <si>
    <t xml:space="preserve">               Лот №5</t>
  </si>
  <si>
    <t xml:space="preserve">                Лот №4</t>
  </si>
  <si>
    <t xml:space="preserve">               Лот №7</t>
  </si>
  <si>
    <t xml:space="preserve">               Лот №8</t>
  </si>
  <si>
    <t xml:space="preserve">             Лот №1</t>
  </si>
  <si>
    <t xml:space="preserve">              Лот №9</t>
  </si>
  <si>
    <t>Начальник Управления жилищшным фондом                                                               В.И.Строгов</t>
  </si>
  <si>
    <t>28.05.2008г.</t>
  </si>
  <si>
    <t>№1206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</si>
</sst>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4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1" fontId="0" fillId="0" borderId="0" xfId="0" applyNumberFormat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 horizontal="right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horizontal="right" vertical="center" wrapText="1"/>
    </xf>
    <xf numFmtId="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1" fontId="3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6"/>
  <sheetViews>
    <sheetView tabSelected="1" workbookViewId="0" topLeftCell="A1">
      <selection activeCell="L12" sqref="L12"/>
    </sheetView>
  </sheetViews>
  <sheetFormatPr defaultColWidth="9.00390625" defaultRowHeight="12.75"/>
  <cols>
    <col min="1" max="1" width="4.625" style="1" bestFit="1" customWidth="1"/>
    <col min="2" max="2" width="8.625" style="9" bestFit="1" customWidth="1"/>
    <col min="3" max="3" width="30.375" style="1" bestFit="1" customWidth="1"/>
    <col min="4" max="5" width="9.625" style="5" bestFit="1" customWidth="1"/>
    <col min="6" max="6" width="10.625" style="5" bestFit="1" customWidth="1"/>
    <col min="7" max="7" width="18.375" style="0" customWidth="1"/>
  </cols>
  <sheetData>
    <row r="1" ht="12.75">
      <c r="D1" s="5" t="s">
        <v>416</v>
      </c>
    </row>
    <row r="2" spans="4:7" ht="12.75">
      <c r="D2" s="5" t="s">
        <v>417</v>
      </c>
      <c r="E2" s="5" t="s">
        <v>428</v>
      </c>
      <c r="G2" t="s">
        <v>429</v>
      </c>
    </row>
    <row r="3" ht="15.75">
      <c r="C3" s="33" t="s">
        <v>368</v>
      </c>
    </row>
    <row r="4" spans="2:3" ht="15.75">
      <c r="B4" s="9" t="s">
        <v>370</v>
      </c>
      <c r="C4" s="33" t="s">
        <v>369</v>
      </c>
    </row>
    <row r="5" ht="15.75">
      <c r="C5" s="33"/>
    </row>
    <row r="6" ht="5.25" customHeight="1"/>
    <row r="7" ht="5.25" customHeight="1"/>
    <row r="8" spans="1:24" s="16" customFormat="1" ht="25.5">
      <c r="A8" s="2" t="s">
        <v>357</v>
      </c>
      <c r="B8" s="3" t="s">
        <v>361</v>
      </c>
      <c r="C8" s="2" t="s">
        <v>362</v>
      </c>
      <c r="D8" s="4" t="s">
        <v>358</v>
      </c>
      <c r="E8" s="4" t="s">
        <v>359</v>
      </c>
      <c r="F8" s="4" t="s">
        <v>360</v>
      </c>
      <c r="G8" s="15" t="s">
        <v>365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24" s="16" customFormat="1" ht="12.75">
      <c r="A9" s="2"/>
      <c r="B9" s="3"/>
      <c r="C9" s="2" t="s">
        <v>418</v>
      </c>
      <c r="D9" s="4"/>
      <c r="E9" s="4"/>
      <c r="F9" s="4"/>
      <c r="G9" s="15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16" customFormat="1" ht="12.75">
      <c r="A10" s="26">
        <v>2</v>
      </c>
      <c r="B10" s="27">
        <v>1</v>
      </c>
      <c r="C10" s="28" t="s">
        <v>366</v>
      </c>
      <c r="D10" s="29">
        <f>SUM(D12)</f>
        <v>622.9</v>
      </c>
      <c r="E10" s="29">
        <v>2538.66</v>
      </c>
      <c r="F10" s="29">
        <v>419.78</v>
      </c>
      <c r="G10" s="15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</row>
    <row r="11" spans="1:24" s="19" customFormat="1" ht="12.75">
      <c r="A11" s="17">
        <v>2</v>
      </c>
      <c r="B11" s="6">
        <v>2</v>
      </c>
      <c r="C11" s="17" t="s">
        <v>0</v>
      </c>
      <c r="D11" s="18">
        <v>374.8</v>
      </c>
      <c r="E11" s="18">
        <v>3260.76</v>
      </c>
      <c r="F11" s="18">
        <v>110.3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</row>
    <row r="12" spans="1:24" s="19" customFormat="1" ht="12.75">
      <c r="A12" s="17">
        <v>2</v>
      </c>
      <c r="B12" s="6">
        <v>3</v>
      </c>
      <c r="C12" s="17" t="s">
        <v>1</v>
      </c>
      <c r="D12" s="18">
        <v>622.9</v>
      </c>
      <c r="E12" s="18">
        <v>5419.23</v>
      </c>
      <c r="F12" s="18">
        <v>330.9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24" s="19" customFormat="1" ht="12.75">
      <c r="A13" s="17">
        <v>2</v>
      </c>
      <c r="B13" s="6">
        <v>4</v>
      </c>
      <c r="C13" s="17" t="s">
        <v>2</v>
      </c>
      <c r="D13" s="18">
        <v>92.4</v>
      </c>
      <c r="E13" s="18">
        <v>803.88</v>
      </c>
      <c r="F13" s="18">
        <v>49.63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24" s="19" customFormat="1" ht="12.75">
      <c r="A14" s="17">
        <v>2</v>
      </c>
      <c r="B14" s="6">
        <v>5</v>
      </c>
      <c r="C14" s="17" t="s">
        <v>376</v>
      </c>
      <c r="D14" s="18">
        <v>104.3</v>
      </c>
      <c r="E14" s="18">
        <v>907.41</v>
      </c>
      <c r="F14" s="18">
        <v>66.18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1:24" s="19" customFormat="1" ht="12.75">
      <c r="A15" s="17">
        <v>2</v>
      </c>
      <c r="B15" s="6">
        <v>6</v>
      </c>
      <c r="C15" s="17" t="s">
        <v>372</v>
      </c>
      <c r="D15" s="18">
        <v>348.1</v>
      </c>
      <c r="E15" s="18">
        <v>3028.47</v>
      </c>
      <c r="F15" s="18">
        <v>6511.21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</row>
    <row r="16" spans="1:24" s="19" customFormat="1" ht="12.75">
      <c r="A16" s="17">
        <v>2</v>
      </c>
      <c r="B16" s="6">
        <v>7</v>
      </c>
      <c r="C16" s="17" t="s">
        <v>373</v>
      </c>
      <c r="D16" s="18">
        <v>347.7</v>
      </c>
      <c r="E16" s="18">
        <v>3024.99</v>
      </c>
      <c r="F16" s="18">
        <v>8495.44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24" s="19" customFormat="1" ht="12.75">
      <c r="A17" s="17">
        <v>2</v>
      </c>
      <c r="B17" s="6">
        <v>8</v>
      </c>
      <c r="C17" s="17" t="s">
        <v>374</v>
      </c>
      <c r="D17" s="18">
        <v>523.6</v>
      </c>
      <c r="E17" s="18">
        <v>4555.32</v>
      </c>
      <c r="F17" s="18">
        <v>7822.54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pans="1:24" s="19" customFormat="1" ht="12.75">
      <c r="A18" s="17">
        <v>2</v>
      </c>
      <c r="B18" s="6">
        <v>9</v>
      </c>
      <c r="C18" s="17" t="s">
        <v>371</v>
      </c>
      <c r="D18" s="18">
        <v>1714.6</v>
      </c>
      <c r="E18" s="18">
        <v>14917.02</v>
      </c>
      <c r="F18" s="18">
        <v>12300.3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</row>
    <row r="19" spans="1:24" s="19" customFormat="1" ht="12.75">
      <c r="A19" s="17">
        <v>2</v>
      </c>
      <c r="B19" s="6">
        <v>10</v>
      </c>
      <c r="C19" s="17" t="s">
        <v>3</v>
      </c>
      <c r="D19" s="18">
        <v>169.5</v>
      </c>
      <c r="E19" s="18">
        <v>1474.65</v>
      </c>
      <c r="F19" s="18">
        <v>415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</row>
    <row r="20" spans="1:24" s="19" customFormat="1" ht="12.75">
      <c r="A20" s="17">
        <v>2</v>
      </c>
      <c r="B20" s="6">
        <v>11</v>
      </c>
      <c r="C20" s="17" t="s">
        <v>4</v>
      </c>
      <c r="D20" s="18">
        <v>125.7</v>
      </c>
      <c r="E20" s="18">
        <v>1093.59</v>
      </c>
      <c r="F20" s="18">
        <v>198.48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</row>
    <row r="21" spans="1:24" s="19" customFormat="1" ht="12.75">
      <c r="A21" s="17">
        <v>2</v>
      </c>
      <c r="B21" s="6">
        <v>12</v>
      </c>
      <c r="C21" s="17" t="s">
        <v>5</v>
      </c>
      <c r="D21" s="18">
        <v>330.4</v>
      </c>
      <c r="E21" s="18">
        <v>2874.48</v>
      </c>
      <c r="F21" s="18">
        <v>1962.27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spans="1:24" s="19" customFormat="1" ht="12.75">
      <c r="A22" s="17">
        <v>2</v>
      </c>
      <c r="B22" s="6">
        <v>13</v>
      </c>
      <c r="C22" s="17" t="s">
        <v>6</v>
      </c>
      <c r="D22" s="18">
        <v>122.5</v>
      </c>
      <c r="E22" s="18">
        <v>1065.75</v>
      </c>
      <c r="F22" s="18">
        <v>99.27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24" s="19" customFormat="1" ht="12.75">
      <c r="A23" s="17">
        <v>2</v>
      </c>
      <c r="B23" s="6">
        <v>14</v>
      </c>
      <c r="C23" s="17" t="s">
        <v>7</v>
      </c>
      <c r="D23" s="18">
        <v>128.8</v>
      </c>
      <c r="E23" s="18">
        <v>1120.56</v>
      </c>
      <c r="F23" s="18">
        <v>70.98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19" customFormat="1" ht="12.75">
      <c r="A24" s="17">
        <v>2</v>
      </c>
      <c r="B24" s="6">
        <v>15</v>
      </c>
      <c r="C24" s="17" t="s">
        <v>8</v>
      </c>
      <c r="D24" s="18">
        <v>126.7</v>
      </c>
      <c r="E24" s="18">
        <v>1102.29</v>
      </c>
      <c r="F24" s="18">
        <v>77.21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19" customFormat="1" ht="12.75">
      <c r="A25" s="17">
        <v>2</v>
      </c>
      <c r="B25" s="6">
        <v>16</v>
      </c>
      <c r="C25" s="17" t="s">
        <v>9</v>
      </c>
      <c r="D25" s="18">
        <v>139.5</v>
      </c>
      <c r="E25" s="18">
        <v>1213.65</v>
      </c>
      <c r="F25" s="18">
        <v>165.45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</row>
    <row r="26" spans="1:24" s="19" customFormat="1" ht="12.75">
      <c r="A26" s="17">
        <v>2</v>
      </c>
      <c r="B26" s="6">
        <v>17</v>
      </c>
      <c r="C26" s="17" t="s">
        <v>375</v>
      </c>
      <c r="D26" s="18">
        <v>131.7</v>
      </c>
      <c r="E26" s="18">
        <v>1145.79</v>
      </c>
      <c r="F26" s="18">
        <v>88.24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spans="1:24" s="19" customFormat="1" ht="12.75">
      <c r="A27" s="17">
        <v>2</v>
      </c>
      <c r="B27" s="6">
        <v>18</v>
      </c>
      <c r="C27" s="17" t="s">
        <v>10</v>
      </c>
      <c r="D27" s="18">
        <v>133.4</v>
      </c>
      <c r="E27" s="18">
        <v>1160.58</v>
      </c>
      <c r="F27" s="18">
        <v>88.24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</row>
    <row r="28" spans="1:24" s="19" customFormat="1" ht="12.75">
      <c r="A28" s="17">
        <v>2</v>
      </c>
      <c r="B28" s="6">
        <v>19</v>
      </c>
      <c r="C28" s="17" t="s">
        <v>11</v>
      </c>
      <c r="D28" s="18">
        <v>129.9</v>
      </c>
      <c r="E28" s="18">
        <v>1130.13</v>
      </c>
      <c r="F28" s="18">
        <v>77.21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1:24" s="19" customFormat="1" ht="12.75">
      <c r="A29" s="17">
        <v>2</v>
      </c>
      <c r="B29" s="6">
        <v>20</v>
      </c>
      <c r="C29" s="17" t="s">
        <v>12</v>
      </c>
      <c r="D29" s="18">
        <v>134.1</v>
      </c>
      <c r="E29" s="18">
        <v>1166.67</v>
      </c>
      <c r="F29" s="18">
        <v>160.02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1:24" s="19" customFormat="1" ht="12.75">
      <c r="A30" s="17">
        <v>2</v>
      </c>
      <c r="B30" s="6">
        <v>21</v>
      </c>
      <c r="C30" s="17" t="s">
        <v>13</v>
      </c>
      <c r="D30" s="18">
        <v>122.5</v>
      </c>
      <c r="E30" s="18">
        <v>1065.75</v>
      </c>
      <c r="F30" s="18">
        <v>124.77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1:24" s="19" customFormat="1" ht="12.75">
      <c r="A31" s="17">
        <v>2</v>
      </c>
      <c r="B31" s="6">
        <v>22</v>
      </c>
      <c r="C31" s="17" t="s">
        <v>14</v>
      </c>
      <c r="D31" s="18">
        <v>197.1</v>
      </c>
      <c r="E31" s="18">
        <v>1714.77</v>
      </c>
      <c r="F31" s="18">
        <v>231.57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</row>
    <row r="32" spans="1:24" s="19" customFormat="1" ht="12.75">
      <c r="A32" s="17">
        <v>2</v>
      </c>
      <c r="B32" s="6">
        <v>23</v>
      </c>
      <c r="C32" s="17" t="s">
        <v>15</v>
      </c>
      <c r="D32" s="18">
        <v>190.3</v>
      </c>
      <c r="E32" s="18">
        <v>1655.61</v>
      </c>
      <c r="F32" s="18">
        <v>166.36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</row>
    <row r="33" spans="1:24" s="19" customFormat="1" ht="12.75">
      <c r="A33" s="17">
        <v>2</v>
      </c>
      <c r="B33" s="6">
        <v>24</v>
      </c>
      <c r="C33" s="17" t="s">
        <v>16</v>
      </c>
      <c r="D33" s="18">
        <v>108.9</v>
      </c>
      <c r="E33" s="18">
        <v>947.43</v>
      </c>
      <c r="F33" s="18">
        <v>132.32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</row>
    <row r="34" spans="1:24" s="19" customFormat="1" ht="12.75">
      <c r="A34" s="17">
        <v>2</v>
      </c>
      <c r="B34" s="6">
        <v>25</v>
      </c>
      <c r="C34" s="17" t="s">
        <v>17</v>
      </c>
      <c r="D34" s="18">
        <v>128.1</v>
      </c>
      <c r="E34" s="18">
        <v>1114.47</v>
      </c>
      <c r="F34" s="18">
        <v>568.96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1:24" s="19" customFormat="1" ht="12.75">
      <c r="A35" s="17">
        <v>2</v>
      </c>
      <c r="B35" s="6">
        <v>26</v>
      </c>
      <c r="C35" s="17" t="s">
        <v>18</v>
      </c>
      <c r="D35" s="18">
        <v>131.9</v>
      </c>
      <c r="E35" s="18">
        <v>1147.53</v>
      </c>
      <c r="F35" s="18">
        <v>198.48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spans="1:24" s="19" customFormat="1" ht="12.75">
      <c r="A36" s="17">
        <v>2</v>
      </c>
      <c r="B36" s="6">
        <v>27</v>
      </c>
      <c r="C36" s="17" t="s">
        <v>19</v>
      </c>
      <c r="D36" s="18">
        <v>33.7</v>
      </c>
      <c r="E36" s="18">
        <v>293.19</v>
      </c>
      <c r="F36" s="18">
        <v>0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4" s="19" customFormat="1" ht="12.75">
      <c r="A37" s="17">
        <v>2</v>
      </c>
      <c r="B37" s="6">
        <v>28</v>
      </c>
      <c r="C37" s="17" t="s">
        <v>20</v>
      </c>
      <c r="D37" s="18">
        <v>107.5</v>
      </c>
      <c r="E37" s="18">
        <v>935.25</v>
      </c>
      <c r="F37" s="18">
        <v>0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24" s="19" customFormat="1" ht="12.75">
      <c r="A38" s="17">
        <v>2</v>
      </c>
      <c r="B38" s="6">
        <v>29</v>
      </c>
      <c r="C38" s="17" t="s">
        <v>21</v>
      </c>
      <c r="D38" s="18">
        <v>142.4</v>
      </c>
      <c r="E38" s="18">
        <v>1238.88</v>
      </c>
      <c r="F38" s="18">
        <v>0</v>
      </c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s="19" customFormat="1" ht="12.75">
      <c r="A39" s="17">
        <v>2</v>
      </c>
      <c r="B39" s="6">
        <v>30</v>
      </c>
      <c r="C39" s="17" t="s">
        <v>22</v>
      </c>
      <c r="D39" s="18">
        <v>97.8</v>
      </c>
      <c r="E39" s="18">
        <v>850.86</v>
      </c>
      <c r="F39" s="18">
        <v>198.48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s="19" customFormat="1" ht="12.75">
      <c r="A40" s="17">
        <v>2</v>
      </c>
      <c r="B40" s="6">
        <v>31</v>
      </c>
      <c r="C40" s="17" t="s">
        <v>23</v>
      </c>
      <c r="D40" s="18">
        <v>73.9</v>
      </c>
      <c r="E40" s="18">
        <v>642.93</v>
      </c>
      <c r="F40" s="18">
        <v>0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</row>
    <row r="41" spans="1:24" s="19" customFormat="1" ht="12.75">
      <c r="A41" s="17">
        <v>2</v>
      </c>
      <c r="B41" s="6">
        <v>32</v>
      </c>
      <c r="C41" s="17" t="s">
        <v>24</v>
      </c>
      <c r="D41" s="18">
        <v>64.7</v>
      </c>
      <c r="E41" s="18">
        <v>562.89</v>
      </c>
      <c r="F41" s="18">
        <v>330.8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</row>
    <row r="42" spans="1:24" s="19" customFormat="1" ht="12.75">
      <c r="A42" s="17">
        <v>2</v>
      </c>
      <c r="B42" s="6">
        <v>33</v>
      </c>
      <c r="C42" s="17" t="s">
        <v>25</v>
      </c>
      <c r="D42" s="18">
        <v>112.5</v>
      </c>
      <c r="E42" s="18">
        <v>978.75</v>
      </c>
      <c r="F42" s="18">
        <v>297.72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</row>
    <row r="43" spans="1:24" s="19" customFormat="1" ht="12.75">
      <c r="A43" s="17">
        <v>2</v>
      </c>
      <c r="B43" s="6">
        <v>34</v>
      </c>
      <c r="C43" s="17" t="s">
        <v>26</v>
      </c>
      <c r="D43" s="18">
        <v>47.2</v>
      </c>
      <c r="E43" s="18">
        <v>410.64</v>
      </c>
      <c r="F43" s="18">
        <v>66.16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</row>
    <row r="44" spans="1:24" s="19" customFormat="1" ht="12.75">
      <c r="A44" s="17">
        <v>2</v>
      </c>
      <c r="B44" s="6">
        <v>35</v>
      </c>
      <c r="C44" s="17" t="s">
        <v>27</v>
      </c>
      <c r="D44" s="18">
        <v>122.4</v>
      </c>
      <c r="E44" s="18">
        <v>1064.88</v>
      </c>
      <c r="F44" s="18">
        <v>143.36</v>
      </c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</row>
    <row r="45" spans="1:24" s="19" customFormat="1" ht="12.75">
      <c r="A45" s="17">
        <v>2</v>
      </c>
      <c r="B45" s="6">
        <v>36</v>
      </c>
      <c r="C45" s="17" t="s">
        <v>28</v>
      </c>
      <c r="D45" s="18">
        <v>75.6</v>
      </c>
      <c r="E45" s="18">
        <v>657.72</v>
      </c>
      <c r="F45" s="18">
        <v>0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</row>
    <row r="46" spans="1:24" s="19" customFormat="1" ht="12.75">
      <c r="A46" s="17">
        <v>2</v>
      </c>
      <c r="B46" s="6">
        <v>37</v>
      </c>
      <c r="C46" s="17" t="s">
        <v>29</v>
      </c>
      <c r="D46" s="18">
        <v>246.8</v>
      </c>
      <c r="E46" s="18">
        <v>2147.16</v>
      </c>
      <c r="F46" s="18">
        <v>264.65</v>
      </c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</row>
    <row r="47" spans="1:24" s="19" customFormat="1" ht="12.75">
      <c r="A47" s="17">
        <v>2</v>
      </c>
      <c r="B47" s="6">
        <v>38</v>
      </c>
      <c r="C47" s="17" t="s">
        <v>398</v>
      </c>
      <c r="D47" s="18">
        <v>53.7</v>
      </c>
      <c r="E47" s="18">
        <v>467.19</v>
      </c>
      <c r="F47" s="18">
        <v>44.12</v>
      </c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</row>
    <row r="48" spans="1:24" s="19" customFormat="1" ht="12.75">
      <c r="A48" s="17">
        <v>2</v>
      </c>
      <c r="B48" s="6">
        <v>39</v>
      </c>
      <c r="C48" s="17" t="s">
        <v>399</v>
      </c>
      <c r="D48" s="18">
        <v>44.6</v>
      </c>
      <c r="E48" s="18">
        <v>388.02</v>
      </c>
      <c r="F48" s="18">
        <v>66.16</v>
      </c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</row>
    <row r="49" spans="1:7" s="21" customFormat="1" ht="12.75">
      <c r="A49" s="30">
        <v>2</v>
      </c>
      <c r="B49" s="11">
        <v>40</v>
      </c>
      <c r="C49" s="30" t="s">
        <v>400</v>
      </c>
      <c r="D49" s="31">
        <v>138.1</v>
      </c>
      <c r="E49" s="31">
        <v>1201.47</v>
      </c>
      <c r="F49" s="32">
        <v>110.3</v>
      </c>
      <c r="G49" s="19"/>
    </row>
    <row r="50" spans="1:7" s="21" customFormat="1" ht="12.75">
      <c r="A50" s="30">
        <v>2</v>
      </c>
      <c r="B50" s="11">
        <v>41</v>
      </c>
      <c r="C50" s="30" t="s">
        <v>401</v>
      </c>
      <c r="D50" s="31">
        <v>94.6</v>
      </c>
      <c r="E50" s="31">
        <v>823.02</v>
      </c>
      <c r="F50" s="32">
        <v>44.12</v>
      </c>
      <c r="G50" s="19"/>
    </row>
    <row r="51" spans="1:7" s="21" customFormat="1" ht="12.75">
      <c r="A51" s="30">
        <v>2</v>
      </c>
      <c r="B51" s="11">
        <v>42</v>
      </c>
      <c r="C51" s="30" t="s">
        <v>402</v>
      </c>
      <c r="D51" s="31">
        <v>95.3</v>
      </c>
      <c r="E51" s="31">
        <v>829.11</v>
      </c>
      <c r="F51" s="32">
        <v>99.27</v>
      </c>
      <c r="G51" s="19"/>
    </row>
    <row r="52" spans="1:7" s="21" customFormat="1" ht="12.75">
      <c r="A52" s="30">
        <v>2</v>
      </c>
      <c r="B52" s="11">
        <v>43</v>
      </c>
      <c r="C52" s="30" t="s">
        <v>403</v>
      </c>
      <c r="D52" s="31">
        <v>97.3</v>
      </c>
      <c r="E52" s="31">
        <v>846.51</v>
      </c>
      <c r="F52" s="32">
        <v>99.27</v>
      </c>
      <c r="G52" s="19"/>
    </row>
    <row r="53" spans="1:7" s="21" customFormat="1" ht="12.75">
      <c r="A53" s="30">
        <v>2</v>
      </c>
      <c r="B53" s="11">
        <v>44</v>
      </c>
      <c r="C53" s="30" t="s">
        <v>404</v>
      </c>
      <c r="D53" s="31">
        <v>56.1</v>
      </c>
      <c r="E53" s="31">
        <v>488.07</v>
      </c>
      <c r="F53" s="32">
        <v>666.37</v>
      </c>
      <c r="G53" s="19"/>
    </row>
    <row r="54" spans="1:7" s="21" customFormat="1" ht="12.75">
      <c r="A54" s="30">
        <v>2</v>
      </c>
      <c r="B54" s="11">
        <v>45</v>
      </c>
      <c r="C54" s="30" t="s">
        <v>30</v>
      </c>
      <c r="D54" s="31">
        <v>52.7</v>
      </c>
      <c r="E54" s="31">
        <v>458.49</v>
      </c>
      <c r="F54" s="32">
        <v>44.12</v>
      </c>
      <c r="G54" s="19"/>
    </row>
    <row r="55" spans="1:7" s="21" customFormat="1" ht="12.75">
      <c r="A55" s="30">
        <v>2</v>
      </c>
      <c r="B55" s="11">
        <v>46</v>
      </c>
      <c r="C55" s="30" t="s">
        <v>405</v>
      </c>
      <c r="D55" s="31">
        <v>52.6</v>
      </c>
      <c r="E55" s="31">
        <v>457.62</v>
      </c>
      <c r="F55" s="32">
        <v>38.6</v>
      </c>
      <c r="G55" s="19"/>
    </row>
    <row r="56" spans="1:7" ht="12.75">
      <c r="A56" s="11"/>
      <c r="B56" s="12"/>
      <c r="C56" s="13">
        <v>46</v>
      </c>
      <c r="D56" s="13">
        <f>SUM(D10:D55)</f>
        <v>9111.8</v>
      </c>
      <c r="E56" s="13">
        <f>SUM(E10:E55)</f>
        <v>76392.09000000003</v>
      </c>
      <c r="F56" s="14">
        <f>SUM(F10:F55)</f>
        <v>43444.61000000001</v>
      </c>
      <c r="G56" s="19"/>
    </row>
    <row r="57" spans="1:7" ht="12.75">
      <c r="A57" s="11"/>
      <c r="B57" s="12"/>
      <c r="C57" s="13" t="s">
        <v>419</v>
      </c>
      <c r="D57" s="13"/>
      <c r="E57" s="13"/>
      <c r="F57" s="14"/>
      <c r="G57" s="19"/>
    </row>
    <row r="58" spans="1:7" ht="12.75">
      <c r="A58" s="17">
        <v>5</v>
      </c>
      <c r="B58" s="11">
        <v>47</v>
      </c>
      <c r="C58" s="17" t="s">
        <v>377</v>
      </c>
      <c r="D58" s="18">
        <v>656.5</v>
      </c>
      <c r="E58" s="18">
        <v>5319.11</v>
      </c>
      <c r="F58" s="18">
        <v>7077</v>
      </c>
      <c r="G58" s="19"/>
    </row>
    <row r="59" spans="1:7" ht="12.75">
      <c r="A59" s="17">
        <v>5</v>
      </c>
      <c r="B59" s="11">
        <v>48</v>
      </c>
      <c r="C59" s="17" t="s">
        <v>31</v>
      </c>
      <c r="D59" s="18">
        <v>275.8</v>
      </c>
      <c r="E59" s="18">
        <v>2307.07</v>
      </c>
      <c r="F59" s="18">
        <v>148.23</v>
      </c>
      <c r="G59" s="19"/>
    </row>
    <row r="60" spans="1:7" ht="12.75">
      <c r="A60" s="17">
        <v>5</v>
      </c>
      <c r="B60" s="11">
        <v>49</v>
      </c>
      <c r="C60" s="17" t="s">
        <v>32</v>
      </c>
      <c r="D60" s="18">
        <v>242.7</v>
      </c>
      <c r="E60" s="18">
        <v>2000.18</v>
      </c>
      <c r="F60" s="18">
        <v>140.66</v>
      </c>
      <c r="G60" s="19"/>
    </row>
    <row r="61" spans="1:7" ht="12.75">
      <c r="A61" s="17">
        <v>5</v>
      </c>
      <c r="B61" s="11">
        <v>50</v>
      </c>
      <c r="C61" s="17" t="s">
        <v>33</v>
      </c>
      <c r="D61" s="18">
        <v>538.5</v>
      </c>
      <c r="E61" s="18">
        <v>4664</v>
      </c>
      <c r="F61" s="18">
        <v>7788.87</v>
      </c>
      <c r="G61" s="19"/>
    </row>
    <row r="62" spans="1:7" ht="12.75">
      <c r="A62" s="17">
        <v>5</v>
      </c>
      <c r="B62" s="11">
        <v>51</v>
      </c>
      <c r="C62" s="17" t="s">
        <v>34</v>
      </c>
      <c r="D62" s="18">
        <v>194.9</v>
      </c>
      <c r="E62" s="18">
        <v>1620.06</v>
      </c>
      <c r="F62" s="18">
        <v>332.76</v>
      </c>
      <c r="G62" s="19"/>
    </row>
    <row r="63" spans="1:7" ht="12.75">
      <c r="A63" s="17">
        <v>5</v>
      </c>
      <c r="B63" s="11">
        <v>52</v>
      </c>
      <c r="C63" s="17" t="s">
        <v>35</v>
      </c>
      <c r="D63" s="18">
        <v>341.4</v>
      </c>
      <c r="E63" s="18">
        <v>2830.02</v>
      </c>
      <c r="F63" s="18">
        <v>1220.12</v>
      </c>
      <c r="G63" s="19"/>
    </row>
    <row r="64" spans="1:7" ht="12.75">
      <c r="A64" s="17">
        <v>5</v>
      </c>
      <c r="B64" s="11">
        <v>53</v>
      </c>
      <c r="C64" s="17" t="s">
        <v>36</v>
      </c>
      <c r="D64" s="18">
        <v>408.2</v>
      </c>
      <c r="E64" s="18">
        <v>3661.39</v>
      </c>
      <c r="F64" s="18">
        <v>4791.35</v>
      </c>
      <c r="G64" s="19"/>
    </row>
    <row r="65" spans="1:7" ht="12.75">
      <c r="A65" s="17">
        <v>5</v>
      </c>
      <c r="B65" s="6">
        <v>54</v>
      </c>
      <c r="C65" s="17" t="s">
        <v>37</v>
      </c>
      <c r="D65" s="18">
        <v>501.6</v>
      </c>
      <c r="E65" s="18">
        <v>4257.56</v>
      </c>
      <c r="F65" s="18">
        <v>2329.32</v>
      </c>
      <c r="G65" s="19"/>
    </row>
    <row r="66" spans="1:7" ht="12.75">
      <c r="A66" s="17">
        <v>5</v>
      </c>
      <c r="B66" s="6">
        <v>55</v>
      </c>
      <c r="C66" s="17" t="s">
        <v>378</v>
      </c>
      <c r="D66" s="18">
        <v>1915</v>
      </c>
      <c r="E66" s="18">
        <v>14242.32</v>
      </c>
      <c r="F66" s="18">
        <v>9542</v>
      </c>
      <c r="G66" s="19"/>
    </row>
    <row r="67" spans="1:7" ht="12.75">
      <c r="A67" s="17">
        <v>5</v>
      </c>
      <c r="B67" s="6">
        <v>56</v>
      </c>
      <c r="C67" s="17" t="s">
        <v>38</v>
      </c>
      <c r="D67" s="18">
        <v>332.5</v>
      </c>
      <c r="E67" s="18">
        <v>2781.42</v>
      </c>
      <c r="F67" s="18">
        <v>953.91</v>
      </c>
      <c r="G67" s="19"/>
    </row>
    <row r="68" spans="1:7" ht="12.75">
      <c r="A68" s="17">
        <v>5</v>
      </c>
      <c r="B68" s="6">
        <v>57</v>
      </c>
      <c r="C68" s="17" t="s">
        <v>39</v>
      </c>
      <c r="D68" s="18">
        <v>167.2</v>
      </c>
      <c r="E68" s="18">
        <v>1319.48</v>
      </c>
      <c r="F68" s="18">
        <v>166.38</v>
      </c>
      <c r="G68" s="19"/>
    </row>
    <row r="69" spans="1:7" ht="12.75">
      <c r="A69" s="17">
        <v>5</v>
      </c>
      <c r="B69" s="6">
        <v>58</v>
      </c>
      <c r="C69" s="17" t="s">
        <v>40</v>
      </c>
      <c r="D69" s="18">
        <v>286</v>
      </c>
      <c r="E69" s="18">
        <v>2406.3</v>
      </c>
      <c r="F69" s="18">
        <v>183.94</v>
      </c>
      <c r="G69" s="19"/>
    </row>
    <row r="70" spans="1:7" ht="12.75">
      <c r="A70" s="17">
        <v>5</v>
      </c>
      <c r="B70" s="6">
        <v>59</v>
      </c>
      <c r="C70" s="17" t="s">
        <v>41</v>
      </c>
      <c r="D70" s="18">
        <v>317.8</v>
      </c>
      <c r="E70" s="18">
        <v>2733.6</v>
      </c>
      <c r="F70" s="18">
        <v>270.5</v>
      </c>
      <c r="G70" s="19"/>
    </row>
    <row r="71" spans="1:7" ht="12.75">
      <c r="A71" s="17">
        <v>5</v>
      </c>
      <c r="B71" s="6">
        <v>60</v>
      </c>
      <c r="C71" s="17" t="s">
        <v>379</v>
      </c>
      <c r="D71" s="18">
        <v>250.5</v>
      </c>
      <c r="E71" s="18">
        <v>2156.87</v>
      </c>
      <c r="F71" s="18">
        <v>1386.5</v>
      </c>
      <c r="G71" s="19"/>
    </row>
    <row r="72" spans="1:7" ht="12.75">
      <c r="A72" s="17">
        <v>5</v>
      </c>
      <c r="B72" s="6">
        <v>61</v>
      </c>
      <c r="C72" s="17" t="s">
        <v>380</v>
      </c>
      <c r="D72" s="18">
        <v>670.1</v>
      </c>
      <c r="E72" s="18">
        <v>5087.54</v>
      </c>
      <c r="F72" s="18">
        <v>6977</v>
      </c>
      <c r="G72" s="19"/>
    </row>
    <row r="73" spans="1:7" ht="12.75">
      <c r="A73" s="6"/>
      <c r="B73" s="10"/>
      <c r="C73" s="7">
        <f>ROWS(C58:C72)</f>
        <v>15</v>
      </c>
      <c r="D73" s="8">
        <f>SUM(D58:D72)</f>
        <v>7098.700000000001</v>
      </c>
      <c r="E73" s="8">
        <v>54387</v>
      </c>
      <c r="F73" s="8">
        <f>SUM(F58:F72)</f>
        <v>43308.54</v>
      </c>
      <c r="G73" s="19"/>
    </row>
    <row r="74" spans="1:7" ht="12.75">
      <c r="A74" s="6"/>
      <c r="B74" s="10"/>
      <c r="C74" s="7" t="s">
        <v>420</v>
      </c>
      <c r="D74" s="8"/>
      <c r="E74" s="8"/>
      <c r="F74" s="8"/>
      <c r="G74" s="19"/>
    </row>
    <row r="75" spans="1:7" ht="12.75">
      <c r="A75" s="17">
        <v>6</v>
      </c>
      <c r="B75" s="6">
        <v>62</v>
      </c>
      <c r="C75" s="17" t="s">
        <v>42</v>
      </c>
      <c r="D75" s="18">
        <v>156.7</v>
      </c>
      <c r="E75" s="18">
        <v>1294</v>
      </c>
      <c r="F75" s="18">
        <v>0</v>
      </c>
      <c r="G75" s="19"/>
    </row>
    <row r="76" spans="1:7" ht="12.75">
      <c r="A76" s="17">
        <v>6</v>
      </c>
      <c r="B76" s="6">
        <v>63</v>
      </c>
      <c r="C76" s="17" t="s">
        <v>43</v>
      </c>
      <c r="D76" s="18">
        <v>61.2</v>
      </c>
      <c r="E76" s="18">
        <v>474</v>
      </c>
      <c r="F76" s="18">
        <v>11</v>
      </c>
      <c r="G76" s="19"/>
    </row>
    <row r="77" spans="1:7" ht="12.75">
      <c r="A77" s="17">
        <v>6</v>
      </c>
      <c r="B77" s="6">
        <v>64</v>
      </c>
      <c r="C77" s="17" t="s">
        <v>44</v>
      </c>
      <c r="D77" s="18">
        <v>44.2</v>
      </c>
      <c r="E77" s="18">
        <v>342</v>
      </c>
      <c r="F77" s="18">
        <v>0</v>
      </c>
      <c r="G77" s="19"/>
    </row>
    <row r="78" spans="1:7" ht="12.75">
      <c r="A78" s="17">
        <v>6</v>
      </c>
      <c r="B78" s="6">
        <v>65</v>
      </c>
      <c r="C78" s="17" t="s">
        <v>45</v>
      </c>
      <c r="D78" s="18">
        <v>68.8</v>
      </c>
      <c r="E78" s="18">
        <v>533</v>
      </c>
      <c r="F78" s="18">
        <v>0</v>
      </c>
      <c r="G78" s="19"/>
    </row>
    <row r="79" spans="1:7" ht="12.75">
      <c r="A79" s="17">
        <v>6</v>
      </c>
      <c r="B79" s="6">
        <v>66</v>
      </c>
      <c r="C79" s="17" t="s">
        <v>46</v>
      </c>
      <c r="D79" s="18">
        <v>363</v>
      </c>
      <c r="E79" s="18">
        <v>3073</v>
      </c>
      <c r="F79" s="18">
        <v>1117</v>
      </c>
      <c r="G79" s="19"/>
    </row>
    <row r="80" spans="1:7" ht="12.75">
      <c r="A80" s="17">
        <v>6</v>
      </c>
      <c r="B80" s="6">
        <v>67</v>
      </c>
      <c r="C80" s="17" t="s">
        <v>47</v>
      </c>
      <c r="D80" s="18">
        <v>127.3</v>
      </c>
      <c r="E80" s="18">
        <v>1148</v>
      </c>
      <c r="F80" s="18">
        <v>2971</v>
      </c>
      <c r="G80" s="19"/>
    </row>
    <row r="81" spans="1:7" ht="12.75">
      <c r="A81" s="17">
        <v>6</v>
      </c>
      <c r="B81" s="6">
        <v>68</v>
      </c>
      <c r="C81" s="17" t="s">
        <v>48</v>
      </c>
      <c r="D81" s="18">
        <v>87.6</v>
      </c>
      <c r="E81" s="18">
        <v>678</v>
      </c>
      <c r="F81" s="18">
        <v>0</v>
      </c>
      <c r="G81" s="19"/>
    </row>
    <row r="82" spans="1:7" ht="12.75">
      <c r="A82" s="17">
        <v>6</v>
      </c>
      <c r="B82" s="6">
        <v>69</v>
      </c>
      <c r="C82" s="17" t="s">
        <v>49</v>
      </c>
      <c r="D82" s="18">
        <v>170.2</v>
      </c>
      <c r="E82" s="18">
        <v>1409</v>
      </c>
      <c r="F82" s="18">
        <v>1619</v>
      </c>
      <c r="G82" s="19"/>
    </row>
    <row r="83" spans="1:7" ht="12.75">
      <c r="A83" s="17">
        <v>6</v>
      </c>
      <c r="B83" s="6">
        <v>70</v>
      </c>
      <c r="C83" s="17" t="s">
        <v>50</v>
      </c>
      <c r="D83" s="18">
        <v>140.1</v>
      </c>
      <c r="E83" s="18">
        <v>1125</v>
      </c>
      <c r="F83" s="18">
        <v>753</v>
      </c>
      <c r="G83" s="19"/>
    </row>
    <row r="84" spans="1:7" ht="12.75">
      <c r="A84" s="17">
        <v>6</v>
      </c>
      <c r="B84" s="6">
        <v>71</v>
      </c>
      <c r="C84" s="17" t="s">
        <v>51</v>
      </c>
      <c r="D84" s="18">
        <v>48.7</v>
      </c>
      <c r="E84" s="18">
        <v>448</v>
      </c>
      <c r="F84" s="18">
        <v>77</v>
      </c>
      <c r="G84" s="19"/>
    </row>
    <row r="85" spans="1:7" ht="12.75">
      <c r="A85" s="17">
        <v>6</v>
      </c>
      <c r="B85" s="6">
        <v>72</v>
      </c>
      <c r="C85" s="17" t="s">
        <v>52</v>
      </c>
      <c r="D85" s="18">
        <v>433.5</v>
      </c>
      <c r="E85" s="18">
        <v>3629</v>
      </c>
      <c r="F85" s="18">
        <v>1358</v>
      </c>
      <c r="G85" s="19"/>
    </row>
    <row r="86" spans="1:7" ht="12.75">
      <c r="A86" s="17">
        <v>6</v>
      </c>
      <c r="B86" s="6">
        <v>73</v>
      </c>
      <c r="C86" s="17" t="s">
        <v>381</v>
      </c>
      <c r="D86" s="18">
        <v>104.6</v>
      </c>
      <c r="E86" s="18">
        <v>0</v>
      </c>
      <c r="F86" s="18">
        <v>88</v>
      </c>
      <c r="G86" s="19"/>
    </row>
    <row r="87" spans="1:7" ht="12.75">
      <c r="A87" s="17">
        <v>6</v>
      </c>
      <c r="B87" s="6">
        <v>74</v>
      </c>
      <c r="C87" s="17" t="s">
        <v>53</v>
      </c>
      <c r="D87" s="18">
        <v>131.1</v>
      </c>
      <c r="E87" s="18">
        <v>1147</v>
      </c>
      <c r="F87" s="18">
        <v>143</v>
      </c>
      <c r="G87" s="19"/>
    </row>
    <row r="88" spans="1:7" ht="12.75">
      <c r="A88" s="17">
        <v>6</v>
      </c>
      <c r="B88" s="6">
        <v>75</v>
      </c>
      <c r="C88" s="17" t="s">
        <v>54</v>
      </c>
      <c r="D88" s="18">
        <v>258.4</v>
      </c>
      <c r="E88" s="18">
        <v>2142</v>
      </c>
      <c r="F88" s="18">
        <v>792</v>
      </c>
      <c r="G88" s="19"/>
    </row>
    <row r="89" spans="1:7" ht="12.75">
      <c r="A89" s="17">
        <v>6</v>
      </c>
      <c r="B89" s="6">
        <v>76</v>
      </c>
      <c r="C89" s="17" t="s">
        <v>55</v>
      </c>
      <c r="D89" s="18">
        <v>394</v>
      </c>
      <c r="E89" s="18">
        <v>0</v>
      </c>
      <c r="F89" s="18">
        <v>0</v>
      </c>
      <c r="G89" s="19"/>
    </row>
    <row r="90" spans="1:7" ht="12.75">
      <c r="A90" s="17">
        <v>6</v>
      </c>
      <c r="B90" s="6">
        <v>77</v>
      </c>
      <c r="C90" s="17" t="s">
        <v>56</v>
      </c>
      <c r="D90" s="18">
        <v>380.7</v>
      </c>
      <c r="E90" s="18">
        <v>3180</v>
      </c>
      <c r="F90" s="18">
        <v>254</v>
      </c>
      <c r="G90" s="19"/>
    </row>
    <row r="91" spans="1:7" ht="12.75">
      <c r="A91" s="17">
        <v>6</v>
      </c>
      <c r="B91" s="6">
        <v>78</v>
      </c>
      <c r="C91" s="17" t="s">
        <v>57</v>
      </c>
      <c r="D91" s="18">
        <v>236.3</v>
      </c>
      <c r="E91" s="18">
        <v>2133</v>
      </c>
      <c r="F91" s="18">
        <v>331</v>
      </c>
      <c r="G91" s="19"/>
    </row>
    <row r="92" spans="1:7" ht="12.75">
      <c r="A92" s="17">
        <v>6</v>
      </c>
      <c r="B92" s="6">
        <v>79</v>
      </c>
      <c r="C92" s="17" t="s">
        <v>58</v>
      </c>
      <c r="D92" s="18">
        <v>268.5</v>
      </c>
      <c r="E92" s="18">
        <v>2342</v>
      </c>
      <c r="F92" s="18">
        <v>287</v>
      </c>
      <c r="G92" s="19"/>
    </row>
    <row r="93" spans="1:7" ht="12.75">
      <c r="A93" s="17">
        <v>6</v>
      </c>
      <c r="B93" s="6">
        <v>80</v>
      </c>
      <c r="C93" s="17" t="s">
        <v>59</v>
      </c>
      <c r="D93" s="18">
        <v>177.7</v>
      </c>
      <c r="E93" s="18">
        <v>1487</v>
      </c>
      <c r="F93" s="18">
        <v>121</v>
      </c>
      <c r="G93" s="19"/>
    </row>
    <row r="94" spans="1:7" ht="12.75">
      <c r="A94" s="17">
        <v>6</v>
      </c>
      <c r="B94" s="6">
        <v>81</v>
      </c>
      <c r="C94" s="17" t="s">
        <v>60</v>
      </c>
      <c r="D94" s="18">
        <v>212.6</v>
      </c>
      <c r="E94" s="18">
        <v>1646</v>
      </c>
      <c r="F94" s="18">
        <v>199</v>
      </c>
      <c r="G94" s="19"/>
    </row>
    <row r="95" spans="1:7" ht="12.75">
      <c r="A95" s="17">
        <v>6</v>
      </c>
      <c r="B95" s="6">
        <v>82</v>
      </c>
      <c r="C95" s="17" t="s">
        <v>61</v>
      </c>
      <c r="D95" s="18">
        <v>92.1</v>
      </c>
      <c r="E95" s="18">
        <v>713</v>
      </c>
      <c r="F95" s="18">
        <v>11</v>
      </c>
      <c r="G95" s="19"/>
    </row>
    <row r="96" spans="1:7" ht="12.75">
      <c r="A96" s="17">
        <v>6</v>
      </c>
      <c r="B96" s="6">
        <v>83</v>
      </c>
      <c r="C96" s="17" t="s">
        <v>383</v>
      </c>
      <c r="D96" s="18">
        <v>143.1</v>
      </c>
      <c r="E96" s="18">
        <v>1189</v>
      </c>
      <c r="F96" s="18">
        <v>0</v>
      </c>
      <c r="G96" s="19"/>
    </row>
    <row r="97" spans="1:7" ht="12.75">
      <c r="A97" s="17">
        <v>6</v>
      </c>
      <c r="B97" s="6">
        <v>84</v>
      </c>
      <c r="C97" s="17" t="s">
        <v>382</v>
      </c>
      <c r="D97" s="18">
        <v>132.5</v>
      </c>
      <c r="E97" s="18">
        <v>0</v>
      </c>
      <c r="F97" s="18">
        <v>0</v>
      </c>
      <c r="G97" s="19"/>
    </row>
    <row r="98" spans="1:7" ht="12.75">
      <c r="A98" s="17">
        <v>6</v>
      </c>
      <c r="B98" s="6">
        <v>85</v>
      </c>
      <c r="C98" s="17" t="s">
        <v>62</v>
      </c>
      <c r="D98" s="18">
        <v>91.6</v>
      </c>
      <c r="E98" s="18">
        <v>709</v>
      </c>
      <c r="F98" s="18">
        <v>83</v>
      </c>
      <c r="G98" s="19"/>
    </row>
    <row r="99" spans="1:7" ht="12.75">
      <c r="A99" s="17">
        <v>6</v>
      </c>
      <c r="B99" s="6">
        <v>86</v>
      </c>
      <c r="C99" s="17" t="s">
        <v>63</v>
      </c>
      <c r="D99" s="18">
        <v>3200.5</v>
      </c>
      <c r="E99" s="18">
        <v>27733</v>
      </c>
      <c r="F99" s="18">
        <v>97220</v>
      </c>
      <c r="G99" s="19"/>
    </row>
    <row r="100" spans="1:7" ht="12.75">
      <c r="A100" s="17">
        <v>6</v>
      </c>
      <c r="B100" s="6">
        <v>87</v>
      </c>
      <c r="C100" s="17" t="s">
        <v>64</v>
      </c>
      <c r="D100" s="18">
        <v>324.9</v>
      </c>
      <c r="E100" s="18">
        <v>2718</v>
      </c>
      <c r="F100" s="18">
        <v>7088</v>
      </c>
      <c r="G100" s="19"/>
    </row>
    <row r="101" spans="1:7" ht="12.75">
      <c r="A101" s="17">
        <v>6</v>
      </c>
      <c r="B101" s="6">
        <v>88</v>
      </c>
      <c r="C101" s="17" t="s">
        <v>384</v>
      </c>
      <c r="D101" s="18">
        <v>95</v>
      </c>
      <c r="E101" s="18">
        <v>0</v>
      </c>
      <c r="F101" s="18">
        <v>100</v>
      </c>
      <c r="G101" s="19"/>
    </row>
    <row r="102" spans="1:7" ht="12.75">
      <c r="A102" s="17">
        <v>6</v>
      </c>
      <c r="B102" s="6">
        <v>89</v>
      </c>
      <c r="C102" s="17" t="s">
        <v>385</v>
      </c>
      <c r="D102" s="18">
        <v>88.1</v>
      </c>
      <c r="E102" s="18">
        <v>682</v>
      </c>
      <c r="F102" s="18">
        <v>33</v>
      </c>
      <c r="G102" s="19"/>
    </row>
    <row r="103" spans="1:7" ht="12.75">
      <c r="A103" s="17">
        <v>6</v>
      </c>
      <c r="B103" s="6">
        <v>90</v>
      </c>
      <c r="C103" s="17" t="s">
        <v>386</v>
      </c>
      <c r="D103" s="18">
        <v>3191.7</v>
      </c>
      <c r="E103" s="18">
        <v>26702</v>
      </c>
      <c r="F103" s="18">
        <v>89396</v>
      </c>
      <c r="G103" s="19"/>
    </row>
    <row r="104" spans="1:7" ht="12.75">
      <c r="A104" s="17">
        <v>6</v>
      </c>
      <c r="B104" s="6">
        <v>91</v>
      </c>
      <c r="C104" s="17" t="s">
        <v>65</v>
      </c>
      <c r="D104" s="18">
        <v>419</v>
      </c>
      <c r="E104" s="18">
        <v>3395</v>
      </c>
      <c r="F104" s="18">
        <v>496</v>
      </c>
      <c r="G104" s="19"/>
    </row>
    <row r="105" spans="1:7" ht="12.75">
      <c r="A105" s="6"/>
      <c r="B105" s="7"/>
      <c r="C105" s="7">
        <f>ROWS(C75:C104)</f>
        <v>30</v>
      </c>
      <c r="D105" s="8">
        <v>11642.9</v>
      </c>
      <c r="E105" s="8">
        <f>SUM(E75:E104)</f>
        <v>92071</v>
      </c>
      <c r="F105" s="8">
        <f>SUM(F75:F104)</f>
        <v>204548</v>
      </c>
      <c r="G105" s="22"/>
    </row>
    <row r="106" spans="1:7" ht="12.75">
      <c r="A106" s="6"/>
      <c r="B106" s="7"/>
      <c r="C106" s="7" t="s">
        <v>421</v>
      </c>
      <c r="D106" s="8"/>
      <c r="E106" s="8"/>
      <c r="F106" s="8"/>
      <c r="G106" s="22"/>
    </row>
    <row r="107" spans="1:7" ht="12.75">
      <c r="A107" s="17">
        <v>7</v>
      </c>
      <c r="B107" s="6">
        <v>92</v>
      </c>
      <c r="C107" s="17" t="s">
        <v>66</v>
      </c>
      <c r="D107" s="18">
        <v>2161.9</v>
      </c>
      <c r="E107" s="18">
        <v>17987.01</v>
      </c>
      <c r="F107" s="18">
        <v>29346</v>
      </c>
      <c r="G107" s="19"/>
    </row>
    <row r="108" spans="1:7" ht="12.75">
      <c r="A108" s="17">
        <v>7</v>
      </c>
      <c r="B108" s="6">
        <v>93</v>
      </c>
      <c r="C108" s="17" t="s">
        <v>67</v>
      </c>
      <c r="D108" s="18">
        <v>1051.2</v>
      </c>
      <c r="E108" s="18">
        <v>7873.49</v>
      </c>
      <c r="F108" s="18">
        <v>1488.39</v>
      </c>
      <c r="G108" s="19"/>
    </row>
    <row r="109" spans="1:7" ht="12.75">
      <c r="A109" s="17">
        <v>7</v>
      </c>
      <c r="B109" s="6">
        <v>94</v>
      </c>
      <c r="C109" s="17" t="s">
        <v>68</v>
      </c>
      <c r="D109" s="18">
        <v>63.3</v>
      </c>
      <c r="E109" s="18">
        <v>474.12</v>
      </c>
      <c r="F109" s="18">
        <v>89</v>
      </c>
      <c r="G109" s="19"/>
    </row>
    <row r="110" spans="1:7" ht="12.75">
      <c r="A110" s="17">
        <v>7</v>
      </c>
      <c r="B110" s="6">
        <v>95</v>
      </c>
      <c r="C110" s="17" t="s">
        <v>69</v>
      </c>
      <c r="D110" s="18">
        <v>169.3</v>
      </c>
      <c r="E110" s="18">
        <v>1268.06</v>
      </c>
      <c r="F110" s="18">
        <v>271.64</v>
      </c>
      <c r="G110" s="19"/>
    </row>
    <row r="111" spans="1:7" ht="12.75">
      <c r="A111" s="17">
        <v>7</v>
      </c>
      <c r="B111" s="6">
        <v>96</v>
      </c>
      <c r="C111" s="17" t="s">
        <v>70</v>
      </c>
      <c r="D111" s="18">
        <v>480</v>
      </c>
      <c r="E111" s="18">
        <v>3595.2</v>
      </c>
      <c r="F111" s="18">
        <v>1607.2</v>
      </c>
      <c r="G111" s="19"/>
    </row>
    <row r="112" spans="1:7" ht="12.75">
      <c r="A112" s="17">
        <v>7</v>
      </c>
      <c r="B112" s="6">
        <v>97</v>
      </c>
      <c r="C112" s="17" t="s">
        <v>71</v>
      </c>
      <c r="D112" s="18">
        <v>98.8</v>
      </c>
      <c r="E112" s="18">
        <v>740.01</v>
      </c>
      <c r="F112" s="18">
        <v>149.67</v>
      </c>
      <c r="G112" s="19"/>
    </row>
    <row r="113" spans="1:7" ht="12.75">
      <c r="A113" s="17">
        <v>7</v>
      </c>
      <c r="B113" s="6">
        <v>98</v>
      </c>
      <c r="C113" s="17" t="s">
        <v>388</v>
      </c>
      <c r="D113" s="18">
        <v>8992.9</v>
      </c>
      <c r="E113" s="18">
        <v>74820.93</v>
      </c>
      <c r="F113" s="18">
        <v>245941.24</v>
      </c>
      <c r="G113" s="19"/>
    </row>
    <row r="114" spans="1:7" ht="12.75">
      <c r="A114" s="17">
        <v>7</v>
      </c>
      <c r="B114" s="6">
        <v>99</v>
      </c>
      <c r="C114" s="17" t="s">
        <v>72</v>
      </c>
      <c r="D114" s="18">
        <v>191.5</v>
      </c>
      <c r="E114" s="18">
        <v>1434.34</v>
      </c>
      <c r="F114" s="18">
        <v>530.75</v>
      </c>
      <c r="G114" s="19"/>
    </row>
    <row r="115" spans="1:7" ht="12.75">
      <c r="A115" s="17">
        <v>7</v>
      </c>
      <c r="B115" s="6">
        <v>100</v>
      </c>
      <c r="C115" s="17" t="s">
        <v>73</v>
      </c>
      <c r="D115" s="18">
        <v>163.6</v>
      </c>
      <c r="E115" s="18">
        <v>1225.36</v>
      </c>
      <c r="F115" s="18">
        <v>174.17</v>
      </c>
      <c r="G115" s="19"/>
    </row>
    <row r="116" spans="1:7" ht="12.75">
      <c r="A116" s="17">
        <v>7</v>
      </c>
      <c r="B116" s="6">
        <v>101</v>
      </c>
      <c r="C116" s="17" t="s">
        <v>74</v>
      </c>
      <c r="D116" s="18">
        <v>182.2</v>
      </c>
      <c r="E116" s="18">
        <v>1364.68</v>
      </c>
      <c r="F116" s="18">
        <v>232.39</v>
      </c>
      <c r="G116" s="19"/>
    </row>
    <row r="117" spans="1:7" ht="12.75">
      <c r="A117" s="17">
        <v>7</v>
      </c>
      <c r="B117" s="6">
        <v>102</v>
      </c>
      <c r="C117" s="17" t="s">
        <v>75</v>
      </c>
      <c r="D117" s="18">
        <v>359.8</v>
      </c>
      <c r="E117" s="18">
        <v>2694.9</v>
      </c>
      <c r="F117" s="18">
        <v>541.36</v>
      </c>
      <c r="G117" s="19"/>
    </row>
    <row r="118" spans="1:7" ht="12.75">
      <c r="A118" s="17">
        <v>7</v>
      </c>
      <c r="B118" s="6">
        <v>103</v>
      </c>
      <c r="C118" s="17" t="s">
        <v>76</v>
      </c>
      <c r="D118" s="18">
        <v>368.6</v>
      </c>
      <c r="E118" s="18">
        <v>2760.81</v>
      </c>
      <c r="F118" s="18">
        <v>1065.57</v>
      </c>
      <c r="G118" s="19"/>
    </row>
    <row r="119" spans="1:7" ht="12.75">
      <c r="A119" s="17">
        <v>7</v>
      </c>
      <c r="B119" s="6">
        <v>104</v>
      </c>
      <c r="C119" s="17" t="s">
        <v>77</v>
      </c>
      <c r="D119" s="18">
        <v>106.5</v>
      </c>
      <c r="E119" s="18">
        <v>797.69</v>
      </c>
      <c r="F119" s="18">
        <v>81.79</v>
      </c>
      <c r="G119" s="19"/>
    </row>
    <row r="120" spans="1:7" ht="12.75">
      <c r="A120" s="17">
        <v>7</v>
      </c>
      <c r="B120" s="6">
        <v>105</v>
      </c>
      <c r="C120" s="17" t="s">
        <v>387</v>
      </c>
      <c r="D120" s="18">
        <v>5617.3</v>
      </c>
      <c r="E120" s="18">
        <v>60105.11</v>
      </c>
      <c r="F120" s="18">
        <v>117641.37</v>
      </c>
      <c r="G120" s="19"/>
    </row>
    <row r="121" spans="1:7" ht="12.75">
      <c r="A121" s="17">
        <v>7</v>
      </c>
      <c r="B121" s="6">
        <v>106</v>
      </c>
      <c r="C121" s="17" t="s">
        <v>78</v>
      </c>
      <c r="D121" s="18">
        <v>129.5</v>
      </c>
      <c r="E121" s="18">
        <v>969.96</v>
      </c>
      <c r="F121" s="18">
        <v>108</v>
      </c>
      <c r="G121" s="19"/>
    </row>
    <row r="122" spans="1:7" ht="12.75">
      <c r="A122" s="17">
        <v>7</v>
      </c>
      <c r="B122" s="6">
        <v>107</v>
      </c>
      <c r="C122" s="17" t="s">
        <v>79</v>
      </c>
      <c r="D122" s="18">
        <v>129.3</v>
      </c>
      <c r="E122" s="18">
        <v>968.46</v>
      </c>
      <c r="F122" s="18">
        <v>238.1</v>
      </c>
      <c r="G122" s="19"/>
    </row>
    <row r="123" spans="1:7" ht="12.75">
      <c r="A123" s="17">
        <v>7</v>
      </c>
      <c r="B123" s="6">
        <v>108</v>
      </c>
      <c r="C123" s="17" t="s">
        <v>80</v>
      </c>
      <c r="D123" s="18">
        <v>212.9</v>
      </c>
      <c r="E123" s="18">
        <v>1594.62</v>
      </c>
      <c r="F123" s="18">
        <v>701.13</v>
      </c>
      <c r="G123" s="19"/>
    </row>
    <row r="124" spans="1:7" ht="12.75">
      <c r="A124" s="17">
        <v>7</v>
      </c>
      <c r="B124" s="6">
        <v>109</v>
      </c>
      <c r="C124" s="17" t="s">
        <v>81</v>
      </c>
      <c r="D124" s="18">
        <v>252.8</v>
      </c>
      <c r="E124" s="18">
        <v>1893.47</v>
      </c>
      <c r="F124" s="18">
        <v>372.29</v>
      </c>
      <c r="G124" s="19"/>
    </row>
    <row r="125" spans="1:7" ht="12.75">
      <c r="A125" s="17">
        <v>7</v>
      </c>
      <c r="B125" s="6">
        <v>110</v>
      </c>
      <c r="C125" s="17" t="s">
        <v>82</v>
      </c>
      <c r="D125" s="18">
        <v>89.3</v>
      </c>
      <c r="E125" s="18">
        <v>668.86</v>
      </c>
      <c r="F125" s="18">
        <v>46.7</v>
      </c>
      <c r="G125" s="19"/>
    </row>
    <row r="126" spans="1:7" ht="12.75">
      <c r="A126" s="17">
        <v>7</v>
      </c>
      <c r="B126" s="6">
        <v>111</v>
      </c>
      <c r="C126" s="17" t="s">
        <v>83</v>
      </c>
      <c r="D126" s="18">
        <v>91.1</v>
      </c>
      <c r="E126" s="18">
        <v>682.34</v>
      </c>
      <c r="F126" s="18">
        <v>32.61</v>
      </c>
      <c r="G126" s="19"/>
    </row>
    <row r="127" spans="1:7" ht="12.75">
      <c r="A127" s="17">
        <v>7</v>
      </c>
      <c r="B127" s="6">
        <v>112</v>
      </c>
      <c r="C127" s="17" t="s">
        <v>84</v>
      </c>
      <c r="D127" s="18">
        <v>92.6</v>
      </c>
      <c r="E127" s="18">
        <v>693.57</v>
      </c>
      <c r="F127" s="18">
        <v>39.87</v>
      </c>
      <c r="G127" s="19"/>
    </row>
    <row r="128" spans="1:7" ht="12.75">
      <c r="A128" s="17">
        <v>7</v>
      </c>
      <c r="B128" s="6">
        <v>113</v>
      </c>
      <c r="C128" s="17" t="s">
        <v>85</v>
      </c>
      <c r="D128" s="18">
        <v>93.2</v>
      </c>
      <c r="E128" s="18">
        <v>698.97</v>
      </c>
      <c r="F128" s="18">
        <v>54.25</v>
      </c>
      <c r="G128" s="19"/>
    </row>
    <row r="129" spans="1:7" ht="12.75">
      <c r="A129" s="17">
        <v>7</v>
      </c>
      <c r="B129" s="6">
        <v>114</v>
      </c>
      <c r="C129" s="17" t="s">
        <v>86</v>
      </c>
      <c r="D129" s="18">
        <v>84.6</v>
      </c>
      <c r="E129" s="18">
        <v>633.65</v>
      </c>
      <c r="F129" s="18">
        <v>333</v>
      </c>
      <c r="G129" s="19"/>
    </row>
    <row r="130" spans="1:7" ht="12.75">
      <c r="A130" s="17">
        <v>7</v>
      </c>
      <c r="B130" s="6">
        <v>115</v>
      </c>
      <c r="C130" s="17" t="s">
        <v>87</v>
      </c>
      <c r="D130" s="18">
        <v>84.6</v>
      </c>
      <c r="E130" s="18">
        <v>633.65</v>
      </c>
      <c r="F130" s="18">
        <v>333</v>
      </c>
      <c r="G130" s="19"/>
    </row>
    <row r="131" spans="1:7" ht="12.75">
      <c r="A131" s="17">
        <v>7</v>
      </c>
      <c r="B131" s="6">
        <v>116</v>
      </c>
      <c r="C131" s="17" t="s">
        <v>88</v>
      </c>
      <c r="D131" s="18">
        <v>48</v>
      </c>
      <c r="E131" s="18">
        <v>359.52</v>
      </c>
      <c r="F131" s="18">
        <v>64.76</v>
      </c>
      <c r="G131" s="19"/>
    </row>
    <row r="132" spans="1:7" ht="12.75">
      <c r="A132" s="17">
        <v>7</v>
      </c>
      <c r="B132" s="6">
        <v>117</v>
      </c>
      <c r="C132" s="17" t="s">
        <v>89</v>
      </c>
      <c r="D132" s="18">
        <v>48.6</v>
      </c>
      <c r="E132" s="18">
        <v>364.01</v>
      </c>
      <c r="F132" s="18">
        <v>87.08</v>
      </c>
      <c r="G132" s="19"/>
    </row>
    <row r="133" spans="1:7" ht="12.75">
      <c r="A133" s="17">
        <v>7</v>
      </c>
      <c r="B133" s="6">
        <v>118</v>
      </c>
      <c r="C133" s="17" t="s">
        <v>90</v>
      </c>
      <c r="D133" s="18">
        <v>165.8</v>
      </c>
      <c r="E133" s="18">
        <v>1241.84</v>
      </c>
      <c r="F133" s="18">
        <v>142.33</v>
      </c>
      <c r="G133" s="19"/>
    </row>
    <row r="134" spans="1:7" ht="12.75">
      <c r="A134" s="17">
        <v>7</v>
      </c>
      <c r="B134" s="6">
        <v>119</v>
      </c>
      <c r="C134" s="17" t="s">
        <v>91</v>
      </c>
      <c r="D134" s="18">
        <v>130.2</v>
      </c>
      <c r="E134" s="18">
        <v>975.2</v>
      </c>
      <c r="F134" s="18">
        <v>432.7</v>
      </c>
      <c r="G134" s="19"/>
    </row>
    <row r="135" spans="1:7" ht="12.75">
      <c r="A135" s="17">
        <v>7</v>
      </c>
      <c r="B135" s="6">
        <v>120</v>
      </c>
      <c r="C135" s="17" t="s">
        <v>92</v>
      </c>
      <c r="D135" s="18">
        <v>197.5</v>
      </c>
      <c r="E135" s="18">
        <v>1479.28</v>
      </c>
      <c r="F135" s="18">
        <v>442.4</v>
      </c>
      <c r="G135" s="19"/>
    </row>
    <row r="136" spans="1:7" ht="12.75">
      <c r="A136" s="17">
        <v>7</v>
      </c>
      <c r="B136" s="6">
        <v>121</v>
      </c>
      <c r="C136" s="17" t="s">
        <v>93</v>
      </c>
      <c r="D136" s="18">
        <v>124</v>
      </c>
      <c r="E136" s="18">
        <v>928.76</v>
      </c>
      <c r="F136" s="18">
        <v>220.4</v>
      </c>
      <c r="G136" s="19"/>
    </row>
    <row r="137" spans="1:7" ht="12.75">
      <c r="A137" s="17">
        <v>7</v>
      </c>
      <c r="B137" s="6">
        <v>122</v>
      </c>
      <c r="C137" s="17" t="s">
        <v>94</v>
      </c>
      <c r="D137" s="18">
        <v>71.5</v>
      </c>
      <c r="E137" s="18">
        <v>535.54</v>
      </c>
      <c r="F137" s="18">
        <v>108</v>
      </c>
      <c r="G137" s="19"/>
    </row>
    <row r="138" spans="1:7" ht="12.75">
      <c r="A138" s="17">
        <v>7</v>
      </c>
      <c r="B138" s="6">
        <v>123</v>
      </c>
      <c r="C138" s="17" t="s">
        <v>95</v>
      </c>
      <c r="D138" s="18">
        <v>126.8</v>
      </c>
      <c r="E138" s="18">
        <v>949.73</v>
      </c>
      <c r="F138" s="18">
        <v>422</v>
      </c>
      <c r="G138" s="19"/>
    </row>
    <row r="139" spans="1:7" ht="12.75">
      <c r="A139" s="17">
        <v>7</v>
      </c>
      <c r="B139" s="6">
        <v>124</v>
      </c>
      <c r="C139" s="17" t="s">
        <v>96</v>
      </c>
      <c r="D139" s="18">
        <v>182.6</v>
      </c>
      <c r="E139" s="18">
        <v>1267.67</v>
      </c>
      <c r="F139" s="18">
        <v>215.69</v>
      </c>
      <c r="G139" s="19"/>
    </row>
    <row r="140" spans="1:7" ht="12.75">
      <c r="A140" s="17">
        <v>7</v>
      </c>
      <c r="B140" s="6">
        <v>125</v>
      </c>
      <c r="C140" s="17" t="s">
        <v>97</v>
      </c>
      <c r="D140" s="18">
        <v>133.3</v>
      </c>
      <c r="E140" s="18">
        <v>998.42</v>
      </c>
      <c r="F140" s="18">
        <v>499</v>
      </c>
      <c r="G140" s="19"/>
    </row>
    <row r="141" spans="1:7" ht="12.75">
      <c r="A141" s="17">
        <v>7</v>
      </c>
      <c r="B141" s="6">
        <v>126</v>
      </c>
      <c r="C141" s="17" t="s">
        <v>98</v>
      </c>
      <c r="D141" s="18">
        <v>79.9</v>
      </c>
      <c r="E141" s="18">
        <v>598.45</v>
      </c>
      <c r="F141" s="18">
        <v>54.86</v>
      </c>
      <c r="G141" s="19"/>
    </row>
    <row r="142" spans="1:7" ht="12.75">
      <c r="A142" s="17">
        <v>7</v>
      </c>
      <c r="B142" s="6">
        <v>127</v>
      </c>
      <c r="C142" s="17" t="s">
        <v>99</v>
      </c>
      <c r="D142" s="18">
        <v>135.6</v>
      </c>
      <c r="E142" s="18">
        <v>1015.64</v>
      </c>
      <c r="F142" s="18">
        <v>282.55</v>
      </c>
      <c r="G142" s="19"/>
    </row>
    <row r="143" spans="1:7" ht="12.75">
      <c r="A143" s="17">
        <v>7</v>
      </c>
      <c r="B143" s="6">
        <v>128</v>
      </c>
      <c r="C143" s="17" t="s">
        <v>100</v>
      </c>
      <c r="D143" s="18">
        <v>174.2</v>
      </c>
      <c r="E143" s="18">
        <v>1304.76</v>
      </c>
      <c r="F143" s="18">
        <v>197.09</v>
      </c>
      <c r="G143" s="19"/>
    </row>
    <row r="144" spans="1:7" ht="12.75">
      <c r="A144" s="17">
        <v>7</v>
      </c>
      <c r="B144" s="6">
        <v>129</v>
      </c>
      <c r="C144" s="17" t="s">
        <v>101</v>
      </c>
      <c r="D144" s="18">
        <v>129.3</v>
      </c>
      <c r="E144" s="18">
        <v>968.46</v>
      </c>
      <c r="F144" s="18">
        <v>1000.54</v>
      </c>
      <c r="G144" s="19"/>
    </row>
    <row r="145" spans="1:7" ht="12.75">
      <c r="A145" s="17">
        <v>7</v>
      </c>
      <c r="B145" s="6">
        <v>130</v>
      </c>
      <c r="C145" s="17" t="s">
        <v>102</v>
      </c>
      <c r="D145" s="18">
        <v>171.3</v>
      </c>
      <c r="E145" s="18">
        <v>1283.04</v>
      </c>
      <c r="F145" s="18">
        <v>246.23</v>
      </c>
      <c r="G145" s="19"/>
    </row>
    <row r="146" spans="1:7" ht="12.75">
      <c r="A146" s="17">
        <v>7</v>
      </c>
      <c r="B146" s="6">
        <v>131</v>
      </c>
      <c r="C146" s="17" t="s">
        <v>103</v>
      </c>
      <c r="D146" s="18">
        <v>171.9</v>
      </c>
      <c r="E146" s="18">
        <v>1287.53</v>
      </c>
      <c r="F146" s="18">
        <v>441.48</v>
      </c>
      <c r="G146" s="19"/>
    </row>
    <row r="147" spans="1:7" ht="12.75">
      <c r="A147" s="17">
        <v>7</v>
      </c>
      <c r="B147" s="6">
        <v>132</v>
      </c>
      <c r="C147" s="17" t="s">
        <v>104</v>
      </c>
      <c r="D147" s="18">
        <v>158.2</v>
      </c>
      <c r="E147" s="18">
        <v>1184.92</v>
      </c>
      <c r="F147" s="18">
        <v>1651.74</v>
      </c>
      <c r="G147" s="19"/>
    </row>
    <row r="148" spans="1:7" ht="12.75">
      <c r="A148" s="17">
        <v>7</v>
      </c>
      <c r="B148" s="6">
        <v>133</v>
      </c>
      <c r="C148" s="17" t="s">
        <v>105</v>
      </c>
      <c r="D148" s="18">
        <v>182.5</v>
      </c>
      <c r="E148" s="18">
        <v>1366.93</v>
      </c>
      <c r="F148" s="18">
        <v>922.11</v>
      </c>
      <c r="G148" s="19"/>
    </row>
    <row r="149" spans="1:7" ht="12.75">
      <c r="A149" s="17">
        <v>7</v>
      </c>
      <c r="B149" s="6">
        <v>134</v>
      </c>
      <c r="C149" s="17" t="s">
        <v>106</v>
      </c>
      <c r="D149" s="18">
        <v>131.1</v>
      </c>
      <c r="E149" s="18">
        <v>981.94</v>
      </c>
      <c r="F149" s="18">
        <v>1038.65</v>
      </c>
      <c r="G149" s="19"/>
    </row>
    <row r="150" spans="1:7" ht="12.75">
      <c r="A150" s="17">
        <v>7</v>
      </c>
      <c r="B150" s="6">
        <v>135</v>
      </c>
      <c r="C150" s="17" t="s">
        <v>389</v>
      </c>
      <c r="D150" s="18">
        <v>117.8</v>
      </c>
      <c r="E150" s="18">
        <v>882.32</v>
      </c>
      <c r="F150" s="18">
        <v>111.74</v>
      </c>
      <c r="G150" s="19"/>
    </row>
    <row r="151" spans="1:7" ht="12.75">
      <c r="A151" s="17">
        <v>7</v>
      </c>
      <c r="B151" s="6">
        <v>136</v>
      </c>
      <c r="C151" s="17" t="s">
        <v>107</v>
      </c>
      <c r="D151" s="18">
        <v>462.8</v>
      </c>
      <c r="E151" s="18">
        <v>3850.5</v>
      </c>
      <c r="F151" s="18">
        <v>7898</v>
      </c>
      <c r="G151" s="19"/>
    </row>
    <row r="152" spans="1:7" ht="12.75">
      <c r="A152" s="6"/>
      <c r="B152" s="7"/>
      <c r="C152" s="7">
        <v>45</v>
      </c>
      <c r="D152" s="8">
        <f>SUM(D107:D151)</f>
        <v>24409.69999999999</v>
      </c>
      <c r="E152" s="8">
        <f>SUM(E107:E151)</f>
        <v>210403.72000000003</v>
      </c>
      <c r="F152" s="8">
        <f>SUM(F107:F151)</f>
        <v>417898.83999999997</v>
      </c>
      <c r="G152" s="19"/>
    </row>
    <row r="153" spans="1:7" ht="12.75">
      <c r="A153" s="6"/>
      <c r="B153" s="7"/>
      <c r="C153" s="7" t="s">
        <v>422</v>
      </c>
      <c r="D153" s="8"/>
      <c r="E153" s="8"/>
      <c r="F153" s="8"/>
      <c r="G153" s="19"/>
    </row>
    <row r="154" spans="1:7" ht="12.75">
      <c r="A154" s="17">
        <v>11</v>
      </c>
      <c r="B154" s="6">
        <v>137</v>
      </c>
      <c r="C154" s="17" t="s">
        <v>116</v>
      </c>
      <c r="D154" s="18">
        <v>2286.4</v>
      </c>
      <c r="E154" s="18">
        <v>12302.28</v>
      </c>
      <c r="F154" s="18">
        <v>45320.73</v>
      </c>
      <c r="G154" s="19"/>
    </row>
    <row r="155" spans="1:7" ht="12.75">
      <c r="A155" s="17">
        <v>11</v>
      </c>
      <c r="B155" s="6">
        <v>138</v>
      </c>
      <c r="C155" s="17" t="s">
        <v>109</v>
      </c>
      <c r="D155" s="18">
        <v>3736</v>
      </c>
      <c r="E155" s="18">
        <v>9044.51</v>
      </c>
      <c r="F155" s="18">
        <v>29870.69</v>
      </c>
      <c r="G155" s="19"/>
    </row>
    <row r="156" spans="1:7" ht="12.75">
      <c r="A156" s="17">
        <v>11</v>
      </c>
      <c r="B156" s="6">
        <v>139</v>
      </c>
      <c r="C156" s="17" t="s">
        <v>406</v>
      </c>
      <c r="D156" s="18">
        <v>673</v>
      </c>
      <c r="E156" s="18">
        <v>1309.19</v>
      </c>
      <c r="F156" s="18">
        <v>3000</v>
      </c>
      <c r="G156" s="19"/>
    </row>
    <row r="157" spans="1:7" ht="12.75">
      <c r="A157" s="17">
        <v>11</v>
      </c>
      <c r="B157" s="6">
        <v>140</v>
      </c>
      <c r="C157" s="17" t="s">
        <v>407</v>
      </c>
      <c r="D157" s="18">
        <v>685.5</v>
      </c>
      <c r="E157" s="18">
        <v>1930.53</v>
      </c>
      <c r="F157" s="18">
        <v>3553</v>
      </c>
      <c r="G157" s="19"/>
    </row>
    <row r="158" spans="1:7" ht="12.75">
      <c r="A158" s="17">
        <v>11</v>
      </c>
      <c r="B158" s="6">
        <v>141</v>
      </c>
      <c r="C158" s="17" t="s">
        <v>110</v>
      </c>
      <c r="D158" s="18">
        <v>1668.9</v>
      </c>
      <c r="E158" s="18">
        <v>5024.12</v>
      </c>
      <c r="F158" s="18">
        <v>16631.47</v>
      </c>
      <c r="G158" s="19"/>
    </row>
    <row r="159" spans="1:7" ht="12.75">
      <c r="A159" s="17">
        <v>11</v>
      </c>
      <c r="B159" s="6">
        <v>142</v>
      </c>
      <c r="C159" s="17" t="s">
        <v>111</v>
      </c>
      <c r="D159" s="18">
        <v>2564.8</v>
      </c>
      <c r="E159" s="18">
        <v>10260.79</v>
      </c>
      <c r="F159" s="18">
        <v>41431.21</v>
      </c>
      <c r="G159" s="19"/>
    </row>
    <row r="160" spans="1:7" ht="12.75">
      <c r="A160" s="17">
        <v>11</v>
      </c>
      <c r="B160" s="6">
        <v>143</v>
      </c>
      <c r="C160" s="17" t="s">
        <v>112</v>
      </c>
      <c r="D160" s="18">
        <v>1242</v>
      </c>
      <c r="E160" s="18">
        <v>3479.49</v>
      </c>
      <c r="F160" s="18">
        <v>15230.92</v>
      </c>
      <c r="G160" s="19"/>
    </row>
    <row r="161" spans="1:7" ht="12.75">
      <c r="A161" s="17">
        <v>11</v>
      </c>
      <c r="B161" s="6">
        <v>144</v>
      </c>
      <c r="C161" s="17" t="s">
        <v>113</v>
      </c>
      <c r="D161" s="18">
        <v>1888.1</v>
      </c>
      <c r="E161" s="18">
        <v>4916.03</v>
      </c>
      <c r="F161" s="18">
        <v>13202.94</v>
      </c>
      <c r="G161" s="19"/>
    </row>
    <row r="162" spans="1:7" ht="12.75">
      <c r="A162" s="17">
        <v>11</v>
      </c>
      <c r="B162" s="6">
        <v>145</v>
      </c>
      <c r="C162" s="17" t="s">
        <v>114</v>
      </c>
      <c r="D162" s="18">
        <v>788.7</v>
      </c>
      <c r="E162" s="18">
        <v>2394.42</v>
      </c>
      <c r="F162" s="18">
        <v>2371.56</v>
      </c>
      <c r="G162" s="19"/>
    </row>
    <row r="163" spans="1:7" ht="12.75">
      <c r="A163" s="17">
        <v>11</v>
      </c>
      <c r="B163" s="6">
        <v>146</v>
      </c>
      <c r="C163" s="17" t="s">
        <v>115</v>
      </c>
      <c r="D163" s="18">
        <v>791.5</v>
      </c>
      <c r="E163" s="18">
        <v>3363.62</v>
      </c>
      <c r="F163" s="18">
        <v>11372.3</v>
      </c>
      <c r="G163" s="19"/>
    </row>
    <row r="164" spans="1:7" ht="12.75">
      <c r="A164" s="17">
        <v>11</v>
      </c>
      <c r="B164" s="6">
        <v>147</v>
      </c>
      <c r="C164" s="17" t="s">
        <v>108</v>
      </c>
      <c r="D164" s="18">
        <v>2272</v>
      </c>
      <c r="E164" s="18">
        <v>12974.63</v>
      </c>
      <c r="F164" s="18">
        <v>41859.83</v>
      </c>
      <c r="G164" s="19"/>
    </row>
    <row r="165" spans="1:7" ht="12.75">
      <c r="A165" s="17">
        <v>11</v>
      </c>
      <c r="B165" s="6">
        <v>148</v>
      </c>
      <c r="C165" s="17" t="s">
        <v>367</v>
      </c>
      <c r="D165" s="18">
        <v>2829</v>
      </c>
      <c r="E165" s="18">
        <v>12632.68</v>
      </c>
      <c r="F165" s="18">
        <v>40957.15</v>
      </c>
      <c r="G165" s="19"/>
    </row>
    <row r="166" spans="1:7" ht="12.75">
      <c r="A166" s="6"/>
      <c r="B166" s="7"/>
      <c r="C166" s="7">
        <v>12</v>
      </c>
      <c r="D166" s="8">
        <f>SUM(D154:D165)</f>
        <v>21425.9</v>
      </c>
      <c r="E166" s="8">
        <f>SUM(E154:E165)</f>
        <v>79632.29000000001</v>
      </c>
      <c r="F166" s="8">
        <f>SUM(F154:F165)</f>
        <v>264801.80000000005</v>
      </c>
      <c r="G166" s="19"/>
    </row>
    <row r="167" spans="1:7" ht="12.75">
      <c r="A167" s="6"/>
      <c r="B167" s="34"/>
      <c r="C167" s="7" t="s">
        <v>423</v>
      </c>
      <c r="D167" s="8"/>
      <c r="E167" s="8"/>
      <c r="F167" s="8"/>
      <c r="G167" s="19"/>
    </row>
    <row r="168" spans="1:7" ht="12.75">
      <c r="A168" s="17">
        <v>13</v>
      </c>
      <c r="B168" s="9">
        <v>149</v>
      </c>
      <c r="C168" s="17" t="s">
        <v>117</v>
      </c>
      <c r="D168" s="18">
        <v>118</v>
      </c>
      <c r="E168" s="18">
        <v>1026.6</v>
      </c>
      <c r="F168" s="18">
        <v>463.12</v>
      </c>
      <c r="G168" s="19"/>
    </row>
    <row r="169" spans="1:7" ht="12.75">
      <c r="A169" s="17">
        <v>13</v>
      </c>
      <c r="B169" s="6">
        <v>150</v>
      </c>
      <c r="C169" s="17" t="s">
        <v>118</v>
      </c>
      <c r="D169" s="18">
        <v>149.8</v>
      </c>
      <c r="E169" s="18">
        <v>1303.26</v>
      </c>
      <c r="F169" s="18">
        <v>735.4</v>
      </c>
      <c r="G169" s="19"/>
    </row>
    <row r="170" spans="1:7" ht="12.75">
      <c r="A170" s="17">
        <v>13</v>
      </c>
      <c r="B170" s="6">
        <v>151</v>
      </c>
      <c r="C170" s="17" t="s">
        <v>119</v>
      </c>
      <c r="D170" s="18">
        <v>150.6</v>
      </c>
      <c r="E170" s="18">
        <v>1310.22</v>
      </c>
      <c r="F170" s="18">
        <v>636.82</v>
      </c>
      <c r="G170" s="19"/>
    </row>
    <row r="171" spans="1:7" ht="12.75">
      <c r="A171" s="17">
        <v>13</v>
      </c>
      <c r="B171" s="6">
        <v>152</v>
      </c>
      <c r="C171" s="17" t="s">
        <v>120</v>
      </c>
      <c r="D171" s="18">
        <v>174.1</v>
      </c>
      <c r="E171" s="18">
        <v>1514.67</v>
      </c>
      <c r="F171" s="18">
        <v>395.99</v>
      </c>
      <c r="G171" s="19"/>
    </row>
    <row r="172" spans="1:7" ht="12.75">
      <c r="A172" s="17">
        <v>13</v>
      </c>
      <c r="B172" s="6">
        <v>153</v>
      </c>
      <c r="C172" s="17" t="s">
        <v>121</v>
      </c>
      <c r="D172" s="18">
        <v>127.7</v>
      </c>
      <c r="E172" s="18">
        <v>1110.99</v>
      </c>
      <c r="F172" s="18">
        <v>537.41</v>
      </c>
      <c r="G172" s="19"/>
    </row>
    <row r="173" spans="1:7" ht="12.75">
      <c r="A173" s="17">
        <v>13</v>
      </c>
      <c r="B173" s="6">
        <v>154</v>
      </c>
      <c r="C173" s="17" t="s">
        <v>122</v>
      </c>
      <c r="D173" s="18">
        <v>171.9</v>
      </c>
      <c r="E173" s="18">
        <v>1495.53</v>
      </c>
      <c r="F173" s="18">
        <v>424.27</v>
      </c>
      <c r="G173" s="19"/>
    </row>
    <row r="174" spans="1:7" ht="12.75">
      <c r="A174" s="17">
        <v>13</v>
      </c>
      <c r="B174" s="6">
        <v>155</v>
      </c>
      <c r="C174" s="17" t="s">
        <v>123</v>
      </c>
      <c r="D174" s="18">
        <v>143</v>
      </c>
      <c r="E174" s="18">
        <v>1244.1</v>
      </c>
      <c r="F174" s="18">
        <v>226.28</v>
      </c>
      <c r="G174" s="19"/>
    </row>
    <row r="175" spans="1:7" ht="12.75">
      <c r="A175" s="17">
        <v>13</v>
      </c>
      <c r="B175" s="6">
        <v>156</v>
      </c>
      <c r="C175" s="17" t="s">
        <v>124</v>
      </c>
      <c r="D175" s="18">
        <v>143.5</v>
      </c>
      <c r="E175" s="18">
        <v>1248.45</v>
      </c>
      <c r="F175" s="18">
        <v>763.69</v>
      </c>
      <c r="G175" s="19"/>
    </row>
    <row r="176" spans="1:7" ht="12.75">
      <c r="A176" s="17">
        <v>13</v>
      </c>
      <c r="B176" s="6">
        <v>157</v>
      </c>
      <c r="C176" s="17" t="s">
        <v>125</v>
      </c>
      <c r="D176" s="18">
        <v>193.5</v>
      </c>
      <c r="E176" s="18">
        <v>1683.45</v>
      </c>
      <c r="F176" s="18">
        <v>1263.54</v>
      </c>
      <c r="G176" s="19"/>
    </row>
    <row r="177" spans="1:7" ht="12.75">
      <c r="A177" s="17">
        <v>13</v>
      </c>
      <c r="B177" s="6">
        <v>158</v>
      </c>
      <c r="C177" s="17" t="s">
        <v>126</v>
      </c>
      <c r="D177" s="18">
        <v>132.4</v>
      </c>
      <c r="E177" s="18">
        <v>1151.88</v>
      </c>
      <c r="F177" s="18">
        <v>339.41</v>
      </c>
      <c r="G177" s="19"/>
    </row>
    <row r="178" spans="1:7" ht="12.75">
      <c r="A178" s="17">
        <v>13</v>
      </c>
      <c r="B178" s="6">
        <v>159</v>
      </c>
      <c r="C178" s="17" t="s">
        <v>127</v>
      </c>
      <c r="D178" s="18">
        <v>161</v>
      </c>
      <c r="E178" s="18">
        <v>1400.7</v>
      </c>
      <c r="F178" s="18">
        <v>622.7</v>
      </c>
      <c r="G178" s="19"/>
    </row>
    <row r="179" spans="1:7" ht="12.75">
      <c r="A179" s="17">
        <v>13</v>
      </c>
      <c r="B179" s="6">
        <v>160</v>
      </c>
      <c r="C179" s="17" t="s">
        <v>128</v>
      </c>
      <c r="D179" s="18">
        <v>200.1</v>
      </c>
      <c r="E179" s="18">
        <v>1740.87</v>
      </c>
      <c r="F179" s="18">
        <v>1169.29</v>
      </c>
      <c r="G179" s="19"/>
    </row>
    <row r="180" spans="1:7" ht="12.75">
      <c r="A180" s="17">
        <v>13</v>
      </c>
      <c r="B180" s="6">
        <v>161</v>
      </c>
      <c r="C180" s="17" t="s">
        <v>129</v>
      </c>
      <c r="D180" s="18">
        <v>160.2</v>
      </c>
      <c r="E180" s="18">
        <v>1393.74</v>
      </c>
      <c r="F180" s="18">
        <v>488.11</v>
      </c>
      <c r="G180" s="19"/>
    </row>
    <row r="181" spans="1:7" ht="12.75">
      <c r="A181" s="17">
        <v>13</v>
      </c>
      <c r="B181" s="6">
        <v>162</v>
      </c>
      <c r="C181" s="17" t="s">
        <v>412</v>
      </c>
      <c r="D181" s="18">
        <v>87.1</v>
      </c>
      <c r="E181" s="18">
        <v>757.77</v>
      </c>
      <c r="F181" s="18">
        <v>0</v>
      </c>
      <c r="G181" s="19"/>
    </row>
    <row r="182" spans="1:7" ht="12.75">
      <c r="A182" s="17">
        <v>13</v>
      </c>
      <c r="B182" s="6">
        <v>163</v>
      </c>
      <c r="C182" s="17" t="s">
        <v>130</v>
      </c>
      <c r="D182" s="18">
        <v>121.4</v>
      </c>
      <c r="E182" s="18">
        <v>1056.18</v>
      </c>
      <c r="F182" s="18">
        <v>339.41</v>
      </c>
      <c r="G182" s="19"/>
    </row>
    <row r="183" spans="1:7" ht="12.75">
      <c r="A183" s="17">
        <v>13</v>
      </c>
      <c r="B183" s="6">
        <v>164</v>
      </c>
      <c r="C183" s="17" t="s">
        <v>131</v>
      </c>
      <c r="D183" s="18">
        <v>153.8</v>
      </c>
      <c r="E183" s="18">
        <v>1338.06</v>
      </c>
      <c r="F183" s="18">
        <v>442.87</v>
      </c>
      <c r="G183" s="19"/>
    </row>
    <row r="184" spans="1:7" ht="12.75">
      <c r="A184" s="17">
        <v>13</v>
      </c>
      <c r="B184" s="6">
        <v>165</v>
      </c>
      <c r="C184" s="17" t="s">
        <v>132</v>
      </c>
      <c r="D184" s="18">
        <v>145.2</v>
      </c>
      <c r="E184" s="18">
        <v>1263.24</v>
      </c>
      <c r="F184" s="18">
        <v>594.8</v>
      </c>
      <c r="G184" s="19"/>
    </row>
    <row r="185" spans="1:7" ht="12.75">
      <c r="A185" s="17">
        <v>13</v>
      </c>
      <c r="B185" s="6">
        <v>166</v>
      </c>
      <c r="C185" s="17" t="s">
        <v>133</v>
      </c>
      <c r="D185" s="18">
        <v>188.5</v>
      </c>
      <c r="E185" s="18">
        <v>1639.95</v>
      </c>
      <c r="F185" s="18">
        <v>282.84</v>
      </c>
      <c r="G185" s="19"/>
    </row>
    <row r="186" spans="1:7" ht="12.75">
      <c r="A186" s="17">
        <v>13</v>
      </c>
      <c r="B186" s="6">
        <v>167</v>
      </c>
      <c r="C186" s="17" t="s">
        <v>134</v>
      </c>
      <c r="D186" s="18">
        <v>154</v>
      </c>
      <c r="E186" s="18">
        <v>1339.8</v>
      </c>
      <c r="F186" s="18">
        <v>701.49</v>
      </c>
      <c r="G186" s="19"/>
    </row>
    <row r="187" spans="1:7" ht="12.75">
      <c r="A187" s="17">
        <v>13</v>
      </c>
      <c r="B187" s="6">
        <v>168</v>
      </c>
      <c r="C187" s="17" t="s">
        <v>135</v>
      </c>
      <c r="D187" s="18">
        <v>252.4</v>
      </c>
      <c r="E187" s="18">
        <v>2195.88</v>
      </c>
      <c r="F187" s="18">
        <v>652.94</v>
      </c>
      <c r="G187" s="19"/>
    </row>
    <row r="188" spans="1:7" ht="12.75">
      <c r="A188" s="17">
        <v>13</v>
      </c>
      <c r="B188" s="6">
        <v>169</v>
      </c>
      <c r="C188" s="17" t="s">
        <v>136</v>
      </c>
      <c r="D188" s="18">
        <v>199.9</v>
      </c>
      <c r="E188" s="18">
        <v>1739.13</v>
      </c>
      <c r="F188" s="18">
        <v>782.32</v>
      </c>
      <c r="G188" s="19"/>
    </row>
    <row r="189" spans="1:7" ht="12.75">
      <c r="A189" s="17">
        <v>13</v>
      </c>
      <c r="B189" s="6">
        <v>170</v>
      </c>
      <c r="C189" s="17" t="s">
        <v>137</v>
      </c>
      <c r="D189" s="18">
        <v>184.1</v>
      </c>
      <c r="E189" s="18">
        <v>1601.67</v>
      </c>
      <c r="F189" s="18">
        <v>367.7</v>
      </c>
      <c r="G189" s="19"/>
    </row>
    <row r="190" spans="1:7" ht="12.75">
      <c r="A190" s="17">
        <v>13</v>
      </c>
      <c r="B190" s="6">
        <v>171</v>
      </c>
      <c r="C190" s="17" t="s">
        <v>138</v>
      </c>
      <c r="D190" s="18">
        <v>164.1</v>
      </c>
      <c r="E190" s="18">
        <v>1427.67</v>
      </c>
      <c r="F190" s="18">
        <v>747.68</v>
      </c>
      <c r="G190" s="19"/>
    </row>
    <row r="191" spans="1:7" ht="12.75">
      <c r="A191" s="17">
        <v>13</v>
      </c>
      <c r="B191" s="6">
        <v>172</v>
      </c>
      <c r="C191" s="17" t="s">
        <v>139</v>
      </c>
      <c r="D191" s="18">
        <v>172.6</v>
      </c>
      <c r="E191" s="18">
        <v>1501.62</v>
      </c>
      <c r="F191" s="18">
        <v>696.29</v>
      </c>
      <c r="G191" s="19"/>
    </row>
    <row r="192" spans="1:7" ht="12.75">
      <c r="A192" s="17">
        <v>13</v>
      </c>
      <c r="B192" s="6">
        <v>173</v>
      </c>
      <c r="C192" s="17" t="s">
        <v>140</v>
      </c>
      <c r="D192" s="18">
        <v>161.9</v>
      </c>
      <c r="E192" s="18">
        <v>1408.53</v>
      </c>
      <c r="F192" s="18">
        <v>1503.78</v>
      </c>
      <c r="G192" s="19"/>
    </row>
    <row r="193" spans="1:7" ht="12.75">
      <c r="A193" s="17">
        <v>13</v>
      </c>
      <c r="B193" s="6">
        <v>174</v>
      </c>
      <c r="C193" s="17" t="s">
        <v>141</v>
      </c>
      <c r="D193" s="18">
        <v>168.9</v>
      </c>
      <c r="E193" s="18">
        <v>1469.43</v>
      </c>
      <c r="F193" s="18">
        <v>439.64</v>
      </c>
      <c r="G193" s="19"/>
    </row>
    <row r="194" spans="1:7" ht="12.75">
      <c r="A194" s="17">
        <v>13</v>
      </c>
      <c r="B194" s="6">
        <v>175</v>
      </c>
      <c r="C194" s="17" t="s">
        <v>142</v>
      </c>
      <c r="D194" s="18">
        <v>169.9</v>
      </c>
      <c r="E194" s="18">
        <v>1478.13</v>
      </c>
      <c r="F194" s="18">
        <v>462.28</v>
      </c>
      <c r="G194" s="19"/>
    </row>
    <row r="195" spans="1:7" ht="12.75">
      <c r="A195" s="17">
        <v>13</v>
      </c>
      <c r="B195" s="6">
        <v>176</v>
      </c>
      <c r="C195" s="17" t="s">
        <v>143</v>
      </c>
      <c r="D195" s="18">
        <v>444.1</v>
      </c>
      <c r="E195" s="18">
        <v>3863.57</v>
      </c>
      <c r="F195" s="18">
        <v>4198.2</v>
      </c>
      <c r="G195" s="19"/>
    </row>
    <row r="196" spans="1:7" ht="12.75">
      <c r="A196" s="17">
        <v>13</v>
      </c>
      <c r="B196" s="6">
        <v>177</v>
      </c>
      <c r="C196" s="17" t="s">
        <v>144</v>
      </c>
      <c r="D196" s="18">
        <v>450.1</v>
      </c>
      <c r="E196" s="18">
        <v>3915.87</v>
      </c>
      <c r="F196" s="18">
        <v>3754.05</v>
      </c>
      <c r="G196" s="19"/>
    </row>
    <row r="197" spans="1:7" ht="12.75">
      <c r="A197" s="17">
        <v>13</v>
      </c>
      <c r="B197" s="6">
        <v>178</v>
      </c>
      <c r="C197" s="17" t="s">
        <v>145</v>
      </c>
      <c r="D197" s="18">
        <v>449.7</v>
      </c>
      <c r="E197" s="18">
        <v>3912.39</v>
      </c>
      <c r="F197" s="18">
        <v>4197.57</v>
      </c>
      <c r="G197" s="19"/>
    </row>
    <row r="198" spans="1:7" ht="12.75">
      <c r="A198" s="17">
        <v>13</v>
      </c>
      <c r="B198" s="6">
        <v>179</v>
      </c>
      <c r="C198" s="17" t="s">
        <v>146</v>
      </c>
      <c r="D198" s="18">
        <v>174.3</v>
      </c>
      <c r="E198" s="18">
        <v>1516.41</v>
      </c>
      <c r="F198" s="18">
        <v>3006.21</v>
      </c>
      <c r="G198" s="19"/>
    </row>
    <row r="199" spans="1:7" ht="12.75">
      <c r="A199" s="17">
        <v>13</v>
      </c>
      <c r="B199" s="6">
        <v>180</v>
      </c>
      <c r="C199" s="17" t="s">
        <v>147</v>
      </c>
      <c r="D199" s="18">
        <v>178.9</v>
      </c>
      <c r="E199" s="18">
        <v>1556.43</v>
      </c>
      <c r="F199" s="18">
        <v>1936.64</v>
      </c>
      <c r="G199" s="19"/>
    </row>
    <row r="200" spans="1:7" ht="12.75">
      <c r="A200" s="17">
        <v>13</v>
      </c>
      <c r="B200" s="6">
        <v>181</v>
      </c>
      <c r="C200" s="17" t="s">
        <v>148</v>
      </c>
      <c r="D200" s="18">
        <v>165</v>
      </c>
      <c r="E200" s="18">
        <v>1435.5</v>
      </c>
      <c r="F200" s="18">
        <v>1249.31</v>
      </c>
      <c r="G200" s="19"/>
    </row>
    <row r="201" spans="1:7" ht="12.75">
      <c r="A201" s="17">
        <v>13</v>
      </c>
      <c r="B201" s="6">
        <v>182</v>
      </c>
      <c r="C201" s="17" t="s">
        <v>149</v>
      </c>
      <c r="D201" s="18">
        <v>129.3</v>
      </c>
      <c r="E201" s="18">
        <v>1124.91</v>
      </c>
      <c r="F201" s="18">
        <v>1090.59</v>
      </c>
      <c r="G201" s="19"/>
    </row>
    <row r="202" spans="1:7" ht="12.75">
      <c r="A202" s="17">
        <v>13</v>
      </c>
      <c r="B202" s="6">
        <v>183</v>
      </c>
      <c r="C202" s="17" t="s">
        <v>150</v>
      </c>
      <c r="D202" s="18">
        <v>245.1</v>
      </c>
      <c r="E202" s="18">
        <v>2132.37</v>
      </c>
      <c r="F202" s="18">
        <v>1727.01</v>
      </c>
      <c r="G202" s="19"/>
    </row>
    <row r="203" spans="1:7" ht="12.75">
      <c r="A203" s="17">
        <v>13</v>
      </c>
      <c r="B203" s="6">
        <v>184</v>
      </c>
      <c r="C203" s="17" t="s">
        <v>151</v>
      </c>
      <c r="D203" s="18">
        <v>168.2</v>
      </c>
      <c r="E203" s="18">
        <v>1463.34</v>
      </c>
      <c r="F203" s="18">
        <v>1846.17</v>
      </c>
      <c r="G203" s="19"/>
    </row>
    <row r="204" spans="1:7" ht="12.75">
      <c r="A204" s="17">
        <v>13</v>
      </c>
      <c r="B204" s="6">
        <v>185</v>
      </c>
      <c r="C204" s="17" t="s">
        <v>152</v>
      </c>
      <c r="D204" s="18">
        <v>246.9</v>
      </c>
      <c r="E204" s="18">
        <v>2148.03</v>
      </c>
      <c r="F204" s="18">
        <v>2277.38</v>
      </c>
      <c r="G204" s="19"/>
    </row>
    <row r="205" spans="1:7" ht="12.75">
      <c r="A205" s="17">
        <v>13</v>
      </c>
      <c r="B205" s="6">
        <v>186</v>
      </c>
      <c r="C205" s="17" t="s">
        <v>153</v>
      </c>
      <c r="D205" s="18">
        <v>160.1</v>
      </c>
      <c r="E205" s="18">
        <v>1392.87</v>
      </c>
      <c r="F205" s="18">
        <v>1525.02</v>
      </c>
      <c r="G205" s="19"/>
    </row>
    <row r="206" spans="1:7" ht="12.75">
      <c r="A206" s="17">
        <v>13</v>
      </c>
      <c r="B206" s="6">
        <v>187</v>
      </c>
      <c r="C206" s="17" t="s">
        <v>154</v>
      </c>
      <c r="D206" s="18">
        <v>39.6</v>
      </c>
      <c r="E206" s="18">
        <v>344.52</v>
      </c>
      <c r="F206" s="18">
        <v>132.32</v>
      </c>
      <c r="G206" s="19"/>
    </row>
    <row r="207" spans="1:7" ht="12.75">
      <c r="A207" s="17">
        <v>13</v>
      </c>
      <c r="B207" s="6">
        <v>188</v>
      </c>
      <c r="C207" s="17" t="s">
        <v>155</v>
      </c>
      <c r="D207" s="18">
        <v>88.8</v>
      </c>
      <c r="E207" s="18">
        <v>772.56</v>
      </c>
      <c r="F207" s="18">
        <v>99.24</v>
      </c>
      <c r="G207" s="19"/>
    </row>
    <row r="208" spans="1:7" ht="12.75">
      <c r="A208" s="17">
        <v>13</v>
      </c>
      <c r="B208" s="6">
        <v>189</v>
      </c>
      <c r="C208" s="17" t="s">
        <v>156</v>
      </c>
      <c r="D208" s="18">
        <v>123.5</v>
      </c>
      <c r="E208" s="18">
        <v>1074.45</v>
      </c>
      <c r="F208" s="18">
        <v>148.86</v>
      </c>
      <c r="G208" s="19"/>
    </row>
    <row r="209" spans="1:7" ht="12.75">
      <c r="A209" s="17">
        <v>13</v>
      </c>
      <c r="B209" s="6">
        <v>190</v>
      </c>
      <c r="C209" s="17" t="s">
        <v>157</v>
      </c>
      <c r="D209" s="18">
        <v>118</v>
      </c>
      <c r="E209" s="18">
        <v>1026.6</v>
      </c>
      <c r="F209" s="18">
        <v>529.28</v>
      </c>
      <c r="G209" s="19"/>
    </row>
    <row r="210" spans="1:7" ht="12.75">
      <c r="A210" s="17">
        <v>13</v>
      </c>
      <c r="B210" s="6">
        <v>191</v>
      </c>
      <c r="C210" s="17" t="s">
        <v>158</v>
      </c>
      <c r="D210" s="18">
        <v>117.9</v>
      </c>
      <c r="E210" s="18">
        <v>1025.73</v>
      </c>
      <c r="F210" s="18">
        <v>578.9</v>
      </c>
      <c r="G210" s="19"/>
    </row>
    <row r="211" spans="1:7" ht="12.75">
      <c r="A211" s="17">
        <v>13</v>
      </c>
      <c r="B211" s="6">
        <v>192</v>
      </c>
      <c r="C211" s="17" t="s">
        <v>159</v>
      </c>
      <c r="D211" s="18">
        <v>127.3</v>
      </c>
      <c r="E211" s="18">
        <v>1107.51</v>
      </c>
      <c r="F211" s="18">
        <v>44.12</v>
      </c>
      <c r="G211" s="19"/>
    </row>
    <row r="212" spans="1:7" ht="12.75">
      <c r="A212" s="17">
        <v>13</v>
      </c>
      <c r="B212" s="6">
        <v>193</v>
      </c>
      <c r="C212" s="17" t="s">
        <v>414</v>
      </c>
      <c r="D212" s="18">
        <v>27.1</v>
      </c>
      <c r="E212" s="18">
        <v>235.77</v>
      </c>
      <c r="F212" s="18">
        <v>0</v>
      </c>
      <c r="G212" s="19"/>
    </row>
    <row r="213" spans="1:7" ht="12.75">
      <c r="A213" s="17">
        <v>13</v>
      </c>
      <c r="B213" s="6">
        <v>194</v>
      </c>
      <c r="C213" s="17" t="s">
        <v>413</v>
      </c>
      <c r="D213" s="18">
        <v>26.2</v>
      </c>
      <c r="E213" s="18">
        <v>227.94</v>
      </c>
      <c r="F213" s="18">
        <v>0</v>
      </c>
      <c r="G213" s="19"/>
    </row>
    <row r="214" spans="1:7" ht="12.75">
      <c r="A214" s="17">
        <v>13</v>
      </c>
      <c r="B214" s="6">
        <v>195</v>
      </c>
      <c r="C214" s="17" t="s">
        <v>415</v>
      </c>
      <c r="D214" s="18">
        <v>4612.8</v>
      </c>
      <c r="E214" s="18">
        <v>40131.36</v>
      </c>
      <c r="F214" s="18">
        <v>82934.44</v>
      </c>
      <c r="G214" s="19"/>
    </row>
    <row r="215" spans="1:7" ht="12.75">
      <c r="A215" s="17">
        <v>13</v>
      </c>
      <c r="B215" s="6">
        <v>196</v>
      </c>
      <c r="C215" s="17" t="s">
        <v>160</v>
      </c>
      <c r="D215" s="18">
        <v>281.8</v>
      </c>
      <c r="E215" s="18">
        <v>2451.66</v>
      </c>
      <c r="F215" s="18">
        <v>452.56</v>
      </c>
      <c r="G215" s="19"/>
    </row>
    <row r="216" spans="1:7" ht="12.75">
      <c r="A216" s="6"/>
      <c r="B216" s="6"/>
      <c r="C216" s="7">
        <f>ROWS(C168:C215)</f>
        <v>48</v>
      </c>
      <c r="D216" s="8">
        <v>12721.3</v>
      </c>
      <c r="E216" s="8">
        <v>110701.41</v>
      </c>
      <c r="F216" s="8">
        <v>127807.51</v>
      </c>
      <c r="G216" s="22"/>
    </row>
    <row r="217" spans="1:7" ht="12.75">
      <c r="A217" s="6"/>
      <c r="B217" s="6"/>
      <c r="C217" s="7" t="s">
        <v>424</v>
      </c>
      <c r="D217" s="8"/>
      <c r="E217" s="8"/>
      <c r="F217" s="8"/>
      <c r="G217" s="22"/>
    </row>
    <row r="218" spans="1:7" ht="12.75">
      <c r="A218" s="17">
        <v>15</v>
      </c>
      <c r="B218" s="6">
        <v>197</v>
      </c>
      <c r="C218" s="17" t="s">
        <v>390</v>
      </c>
      <c r="D218" s="18">
        <v>70</v>
      </c>
      <c r="E218" s="18">
        <v>541.8</v>
      </c>
      <c r="F218" s="18">
        <v>165.45</v>
      </c>
      <c r="G218" s="19"/>
    </row>
    <row r="219" spans="1:7" ht="12.75">
      <c r="A219" s="17">
        <v>15</v>
      </c>
      <c r="B219" s="6">
        <v>198</v>
      </c>
      <c r="C219" s="17" t="s">
        <v>391</v>
      </c>
      <c r="D219" s="18">
        <v>96.7</v>
      </c>
      <c r="E219" s="18">
        <v>748.46</v>
      </c>
      <c r="F219" s="18">
        <v>66.18</v>
      </c>
      <c r="G219" s="19"/>
    </row>
    <row r="220" spans="1:7" ht="12.75">
      <c r="A220" s="17">
        <v>15</v>
      </c>
      <c r="B220" s="6">
        <v>199</v>
      </c>
      <c r="C220" s="17" t="s">
        <v>392</v>
      </c>
      <c r="D220" s="18">
        <v>138.7</v>
      </c>
      <c r="E220" s="18">
        <v>1073.54</v>
      </c>
      <c r="F220" s="18">
        <v>77.21</v>
      </c>
      <c r="G220" s="19"/>
    </row>
    <row r="221" spans="1:7" ht="12.75">
      <c r="A221" s="17">
        <v>15</v>
      </c>
      <c r="B221" s="6">
        <v>200</v>
      </c>
      <c r="C221" s="17" t="s">
        <v>393</v>
      </c>
      <c r="D221" s="18">
        <v>320.3</v>
      </c>
      <c r="E221" s="18">
        <v>2479.12</v>
      </c>
      <c r="F221" s="18">
        <v>509.13</v>
      </c>
      <c r="G221" s="19"/>
    </row>
    <row r="222" spans="1:7" ht="12.75">
      <c r="A222" s="6"/>
      <c r="B222" s="7"/>
      <c r="C222" s="7">
        <f>ROWS(C218:C221)</f>
        <v>4</v>
      </c>
      <c r="D222" s="8">
        <f>SUM(D218:D221)</f>
        <v>625.7</v>
      </c>
      <c r="E222" s="8">
        <f>SUM(E218:E221)</f>
        <v>4842.92</v>
      </c>
      <c r="F222" s="8">
        <f>SUM(F218:F221)</f>
        <v>817.97</v>
      </c>
      <c r="G222" s="19"/>
    </row>
    <row r="223" spans="1:7" ht="12.75">
      <c r="A223" s="6"/>
      <c r="B223" s="7"/>
      <c r="C223" s="7" t="s">
        <v>425</v>
      </c>
      <c r="D223" s="8"/>
      <c r="E223" s="8"/>
      <c r="F223" s="8"/>
      <c r="G223" s="19"/>
    </row>
    <row r="224" spans="1:7" ht="12.75">
      <c r="A224" s="17">
        <v>16</v>
      </c>
      <c r="B224" s="6">
        <v>201</v>
      </c>
      <c r="C224" s="17" t="s">
        <v>161</v>
      </c>
      <c r="D224" s="18">
        <v>739.3</v>
      </c>
      <c r="E224" s="18">
        <v>5153</v>
      </c>
      <c r="F224" s="18">
        <v>21713</v>
      </c>
      <c r="G224" s="19"/>
    </row>
    <row r="225" spans="1:7" ht="12.75">
      <c r="A225" s="17">
        <v>16</v>
      </c>
      <c r="B225" s="6">
        <v>202</v>
      </c>
      <c r="C225" s="17" t="s">
        <v>394</v>
      </c>
      <c r="D225" s="18">
        <v>3757.8</v>
      </c>
      <c r="E225" s="18">
        <v>24671</v>
      </c>
      <c r="F225" s="18">
        <v>107635</v>
      </c>
      <c r="G225" s="19"/>
    </row>
    <row r="226" spans="1:7" ht="12.75">
      <c r="A226" s="17">
        <v>16</v>
      </c>
      <c r="B226" s="6">
        <v>203</v>
      </c>
      <c r="C226" s="17" t="s">
        <v>162</v>
      </c>
      <c r="D226" s="18">
        <v>504.3</v>
      </c>
      <c r="E226" s="18">
        <v>3777</v>
      </c>
      <c r="F226" s="18">
        <v>462</v>
      </c>
      <c r="G226" s="19"/>
    </row>
    <row r="227" spans="1:7" ht="12.75">
      <c r="A227" s="17">
        <v>16</v>
      </c>
      <c r="B227" s="6">
        <v>204</v>
      </c>
      <c r="C227" s="17" t="s">
        <v>163</v>
      </c>
      <c r="D227" s="18">
        <v>2097.7</v>
      </c>
      <c r="E227" s="18">
        <v>9649</v>
      </c>
      <c r="F227" s="18">
        <v>45875</v>
      </c>
      <c r="G227" s="19"/>
    </row>
    <row r="228" spans="1:7" ht="12.75">
      <c r="A228" s="17">
        <v>16</v>
      </c>
      <c r="B228" s="6">
        <v>205</v>
      </c>
      <c r="C228" s="17" t="s">
        <v>164</v>
      </c>
      <c r="D228" s="18">
        <v>105.1</v>
      </c>
      <c r="E228" s="18">
        <v>787</v>
      </c>
      <c r="F228" s="18">
        <v>22</v>
      </c>
      <c r="G228" s="19"/>
    </row>
    <row r="229" spans="1:7" ht="12.75">
      <c r="A229" s="17">
        <v>16</v>
      </c>
      <c r="B229" s="6">
        <v>206</v>
      </c>
      <c r="C229" s="17" t="s">
        <v>396</v>
      </c>
      <c r="D229" s="18">
        <v>125.3</v>
      </c>
      <c r="E229" s="18">
        <v>938</v>
      </c>
      <c r="F229" s="18">
        <v>66</v>
      </c>
      <c r="G229" s="19"/>
    </row>
    <row r="230" spans="1:7" ht="12.75">
      <c r="A230" s="17">
        <v>16</v>
      </c>
      <c r="B230" s="6">
        <v>207</v>
      </c>
      <c r="C230" s="17" t="s">
        <v>165</v>
      </c>
      <c r="D230" s="18">
        <v>101.1</v>
      </c>
      <c r="E230" s="18">
        <v>757</v>
      </c>
      <c r="F230" s="18">
        <v>44</v>
      </c>
      <c r="G230" s="19"/>
    </row>
    <row r="231" spans="1:7" ht="12.75">
      <c r="A231" s="17">
        <v>16</v>
      </c>
      <c r="B231" s="6">
        <v>208</v>
      </c>
      <c r="C231" s="17" t="s">
        <v>395</v>
      </c>
      <c r="D231" s="18">
        <v>3846.2</v>
      </c>
      <c r="E231" s="18">
        <v>20630</v>
      </c>
      <c r="F231" s="18">
        <v>105285</v>
      </c>
      <c r="G231" s="19"/>
    </row>
    <row r="232" spans="1:7" ht="12.75">
      <c r="A232" s="17">
        <v>16</v>
      </c>
      <c r="B232" s="6">
        <v>209</v>
      </c>
      <c r="C232" s="17" t="s">
        <v>166</v>
      </c>
      <c r="D232" s="18">
        <v>383.5</v>
      </c>
      <c r="E232" s="18">
        <v>2872</v>
      </c>
      <c r="F232" s="18">
        <v>3272</v>
      </c>
      <c r="G232" s="19"/>
    </row>
    <row r="233" spans="1:7" ht="12.75">
      <c r="A233" s="17">
        <v>16</v>
      </c>
      <c r="B233" s="6">
        <v>210</v>
      </c>
      <c r="C233" s="17" t="s">
        <v>167</v>
      </c>
      <c r="D233" s="18">
        <v>377</v>
      </c>
      <c r="E233" s="18">
        <v>2824</v>
      </c>
      <c r="F233" s="18">
        <v>1185</v>
      </c>
      <c r="G233" s="19"/>
    </row>
    <row r="234" spans="1:7" ht="12.75">
      <c r="A234" s="17">
        <v>16</v>
      </c>
      <c r="B234" s="6">
        <v>211</v>
      </c>
      <c r="C234" s="17" t="s">
        <v>168</v>
      </c>
      <c r="D234" s="18">
        <v>393.3</v>
      </c>
      <c r="E234" s="18">
        <v>2946</v>
      </c>
      <c r="F234" s="18">
        <v>1534</v>
      </c>
      <c r="G234" s="19"/>
    </row>
    <row r="235" spans="1:7" ht="12.75">
      <c r="A235" s="17">
        <v>16</v>
      </c>
      <c r="B235" s="6">
        <v>212</v>
      </c>
      <c r="C235" s="17" t="s">
        <v>169</v>
      </c>
      <c r="D235" s="18">
        <v>406.5</v>
      </c>
      <c r="E235" s="18">
        <v>3044</v>
      </c>
      <c r="F235" s="18">
        <v>1603</v>
      </c>
      <c r="G235" s="19"/>
    </row>
    <row r="236" spans="1:7" ht="12.75">
      <c r="A236" s="17">
        <v>16</v>
      </c>
      <c r="B236" s="6">
        <v>213</v>
      </c>
      <c r="C236" s="17" t="s">
        <v>170</v>
      </c>
      <c r="D236" s="18">
        <v>405.8</v>
      </c>
      <c r="E236" s="18">
        <v>3039</v>
      </c>
      <c r="F236" s="18">
        <v>1394</v>
      </c>
      <c r="G236" s="19"/>
    </row>
    <row r="237" spans="1:7" ht="12.75">
      <c r="A237" s="17">
        <v>16</v>
      </c>
      <c r="B237" s="6">
        <v>214</v>
      </c>
      <c r="C237" s="17" t="s">
        <v>171</v>
      </c>
      <c r="D237" s="18">
        <v>399.9</v>
      </c>
      <c r="E237" s="18">
        <v>2995</v>
      </c>
      <c r="F237" s="18">
        <v>1673</v>
      </c>
      <c r="G237" s="19"/>
    </row>
    <row r="238" spans="1:7" ht="12.75">
      <c r="A238" s="17">
        <v>16</v>
      </c>
      <c r="B238" s="6">
        <v>215</v>
      </c>
      <c r="C238" s="17" t="s">
        <v>172</v>
      </c>
      <c r="D238" s="18">
        <v>235.9</v>
      </c>
      <c r="E238" s="18">
        <v>1767</v>
      </c>
      <c r="F238" s="18">
        <v>1499</v>
      </c>
      <c r="G238" s="19"/>
    </row>
    <row r="239" spans="1:7" ht="12.75">
      <c r="A239" s="17">
        <v>16</v>
      </c>
      <c r="B239" s="6">
        <v>216</v>
      </c>
      <c r="C239" s="17" t="s">
        <v>173</v>
      </c>
      <c r="D239" s="18">
        <v>363.8</v>
      </c>
      <c r="E239" s="18">
        <v>2725</v>
      </c>
      <c r="F239" s="18">
        <v>1054</v>
      </c>
      <c r="G239" s="19"/>
    </row>
    <row r="240" spans="1:7" ht="12.75">
      <c r="A240" s="17">
        <v>16</v>
      </c>
      <c r="B240" s="6">
        <v>217</v>
      </c>
      <c r="C240" s="17" t="s">
        <v>174</v>
      </c>
      <c r="D240" s="18">
        <v>147.6</v>
      </c>
      <c r="E240" s="18">
        <v>1105</v>
      </c>
      <c r="F240" s="18">
        <v>610</v>
      </c>
      <c r="G240" s="19"/>
    </row>
    <row r="241" spans="1:7" ht="12.75">
      <c r="A241" s="17">
        <v>16</v>
      </c>
      <c r="B241" s="6">
        <v>218</v>
      </c>
      <c r="C241" s="17" t="s">
        <v>175</v>
      </c>
      <c r="D241" s="18">
        <v>151.4</v>
      </c>
      <c r="E241" s="18">
        <v>1134</v>
      </c>
      <c r="F241" s="18">
        <v>66</v>
      </c>
      <c r="G241" s="19"/>
    </row>
    <row r="242" spans="1:7" ht="12.75">
      <c r="A242" s="17">
        <v>16</v>
      </c>
      <c r="B242" s="6">
        <v>219</v>
      </c>
      <c r="C242" s="17" t="s">
        <v>176</v>
      </c>
      <c r="D242" s="18">
        <v>146.6</v>
      </c>
      <c r="E242" s="18">
        <v>1096</v>
      </c>
      <c r="F242" s="18">
        <v>66</v>
      </c>
      <c r="G242" s="19"/>
    </row>
    <row r="243" spans="1:7" ht="12.75">
      <c r="A243" s="17">
        <v>16</v>
      </c>
      <c r="B243" s="6">
        <v>220</v>
      </c>
      <c r="C243" s="17" t="s">
        <v>397</v>
      </c>
      <c r="D243" s="18">
        <v>3622.1</v>
      </c>
      <c r="E243" s="18">
        <v>23934</v>
      </c>
      <c r="F243" s="18">
        <v>115753</v>
      </c>
      <c r="G243" s="19"/>
    </row>
    <row r="244" spans="1:7" ht="12.75">
      <c r="A244" s="17">
        <v>16</v>
      </c>
      <c r="B244" s="6">
        <v>221</v>
      </c>
      <c r="C244" s="17" t="s">
        <v>177</v>
      </c>
      <c r="D244" s="18">
        <v>123.4</v>
      </c>
      <c r="E244" s="18">
        <v>924</v>
      </c>
      <c r="F244" s="18">
        <v>54</v>
      </c>
      <c r="G244" s="19"/>
    </row>
    <row r="245" spans="1:7" ht="12.75">
      <c r="A245" s="17">
        <v>16</v>
      </c>
      <c r="B245" s="6">
        <v>222</v>
      </c>
      <c r="C245" s="17" t="s">
        <v>178</v>
      </c>
      <c r="D245" s="18">
        <v>63.8</v>
      </c>
      <c r="E245" s="18">
        <v>478</v>
      </c>
      <c r="F245" s="18">
        <v>173</v>
      </c>
      <c r="G245" s="19"/>
    </row>
    <row r="246" spans="1:7" ht="12.75">
      <c r="A246" s="17">
        <v>16</v>
      </c>
      <c r="B246" s="6">
        <v>223</v>
      </c>
      <c r="C246" s="17" t="s">
        <v>179</v>
      </c>
      <c r="D246" s="18">
        <v>125.5</v>
      </c>
      <c r="E246" s="18">
        <v>940</v>
      </c>
      <c r="F246" s="18">
        <v>22</v>
      </c>
      <c r="G246" s="19"/>
    </row>
    <row r="247" spans="1:7" ht="12.75">
      <c r="A247" s="17">
        <v>16</v>
      </c>
      <c r="B247" s="6">
        <v>224</v>
      </c>
      <c r="C247" s="17" t="s">
        <v>180</v>
      </c>
      <c r="D247" s="18">
        <v>47.8</v>
      </c>
      <c r="E247" s="18">
        <v>358</v>
      </c>
      <c r="F247" s="18">
        <v>76</v>
      </c>
      <c r="G247" s="19"/>
    </row>
    <row r="248" spans="1:7" ht="12.75">
      <c r="A248" s="17">
        <v>16</v>
      </c>
      <c r="B248" s="6">
        <v>225</v>
      </c>
      <c r="C248" s="17" t="s">
        <v>181</v>
      </c>
      <c r="D248" s="18">
        <v>195.5</v>
      </c>
      <c r="E248" s="18">
        <v>1464</v>
      </c>
      <c r="F248" s="18">
        <v>721</v>
      </c>
      <c r="G248" s="19"/>
    </row>
    <row r="249" spans="1:7" ht="12.75">
      <c r="A249" s="17">
        <v>16</v>
      </c>
      <c r="B249" s="6">
        <v>226</v>
      </c>
      <c r="C249" s="17" t="s">
        <v>182</v>
      </c>
      <c r="D249" s="18">
        <v>257.3</v>
      </c>
      <c r="E249" s="18">
        <v>1927</v>
      </c>
      <c r="F249" s="18">
        <v>555</v>
      </c>
      <c r="G249" s="19"/>
    </row>
    <row r="250" spans="1:7" ht="12.75">
      <c r="A250" s="17">
        <v>16</v>
      </c>
      <c r="B250" s="6">
        <v>227</v>
      </c>
      <c r="C250" s="17" t="s">
        <v>183</v>
      </c>
      <c r="D250" s="18">
        <v>313.5</v>
      </c>
      <c r="E250" s="18">
        <v>2348</v>
      </c>
      <c r="F250" s="18">
        <v>1054</v>
      </c>
      <c r="G250" s="19"/>
    </row>
    <row r="251" spans="1:7" ht="12.75">
      <c r="A251" s="17">
        <v>16</v>
      </c>
      <c r="B251" s="6">
        <v>228</v>
      </c>
      <c r="C251" s="17" t="s">
        <v>184</v>
      </c>
      <c r="D251" s="18">
        <v>632.7</v>
      </c>
      <c r="E251" s="18">
        <v>4739</v>
      </c>
      <c r="F251" s="18">
        <v>422</v>
      </c>
      <c r="G251" s="19"/>
    </row>
    <row r="252" spans="1:7" ht="12.75">
      <c r="A252" s="17">
        <v>16</v>
      </c>
      <c r="B252" s="6">
        <v>229</v>
      </c>
      <c r="C252" s="17" t="s">
        <v>185</v>
      </c>
      <c r="D252" s="18">
        <v>65.2</v>
      </c>
      <c r="E252" s="18">
        <v>488</v>
      </c>
      <c r="F252" s="18">
        <v>76</v>
      </c>
      <c r="G252" s="19"/>
    </row>
    <row r="253" spans="1:7" ht="12.75">
      <c r="A253" s="17">
        <v>16</v>
      </c>
      <c r="B253" s="6">
        <v>230</v>
      </c>
      <c r="C253" s="17" t="s">
        <v>186</v>
      </c>
      <c r="D253" s="18">
        <v>78.2</v>
      </c>
      <c r="E253" s="18">
        <v>586</v>
      </c>
      <c r="F253" s="18">
        <v>32</v>
      </c>
      <c r="G253" s="19"/>
    </row>
    <row r="254" spans="1:7" ht="12.75">
      <c r="A254" s="17">
        <v>16</v>
      </c>
      <c r="B254" s="6">
        <v>231</v>
      </c>
      <c r="C254" s="17" t="s">
        <v>187</v>
      </c>
      <c r="D254" s="18">
        <v>45</v>
      </c>
      <c r="E254" s="18">
        <v>337</v>
      </c>
      <c r="F254" s="18">
        <v>22</v>
      </c>
      <c r="G254" s="19"/>
    </row>
    <row r="255" spans="1:7" ht="12.75">
      <c r="A255" s="17">
        <v>16</v>
      </c>
      <c r="B255" s="6">
        <v>232</v>
      </c>
      <c r="C255" s="17" t="s">
        <v>188</v>
      </c>
      <c r="D255" s="18">
        <v>165.2</v>
      </c>
      <c r="E255" s="18">
        <v>1237</v>
      </c>
      <c r="F255" s="18">
        <v>76</v>
      </c>
      <c r="G255" s="19"/>
    </row>
    <row r="256" spans="1:7" ht="12.75">
      <c r="A256" s="17">
        <v>16</v>
      </c>
      <c r="B256" s="6">
        <v>233</v>
      </c>
      <c r="C256" s="17" t="s">
        <v>189</v>
      </c>
      <c r="D256" s="18">
        <v>645.6</v>
      </c>
      <c r="E256" s="18">
        <v>4836</v>
      </c>
      <c r="F256" s="18">
        <v>666</v>
      </c>
      <c r="G256" s="19"/>
    </row>
    <row r="257" spans="1:7" ht="12.75">
      <c r="A257" s="17">
        <v>16</v>
      </c>
      <c r="B257" s="6">
        <v>234</v>
      </c>
      <c r="C257" s="17" t="s">
        <v>190</v>
      </c>
      <c r="D257" s="18">
        <v>76.3</v>
      </c>
      <c r="E257" s="18">
        <v>572</v>
      </c>
      <c r="F257" s="18">
        <v>44</v>
      </c>
      <c r="G257" s="19"/>
    </row>
    <row r="258" spans="1:7" ht="12.75">
      <c r="A258" s="17">
        <v>16</v>
      </c>
      <c r="B258" s="6">
        <v>235</v>
      </c>
      <c r="C258" s="17" t="s">
        <v>191</v>
      </c>
      <c r="D258" s="18">
        <v>76.9</v>
      </c>
      <c r="E258" s="18">
        <v>576</v>
      </c>
      <c r="F258" s="18">
        <v>22</v>
      </c>
      <c r="G258" s="19"/>
    </row>
    <row r="259" spans="1:7" ht="12.75">
      <c r="A259" s="17">
        <v>16</v>
      </c>
      <c r="B259" s="6">
        <v>236</v>
      </c>
      <c r="C259" s="17" t="s">
        <v>192</v>
      </c>
      <c r="D259" s="18">
        <v>77.2</v>
      </c>
      <c r="E259" s="18">
        <v>578</v>
      </c>
      <c r="F259" s="18">
        <v>44</v>
      </c>
      <c r="G259" s="19"/>
    </row>
    <row r="260" spans="1:7" ht="12.75">
      <c r="A260" s="17">
        <v>16</v>
      </c>
      <c r="B260" s="6">
        <v>237</v>
      </c>
      <c r="C260" s="17" t="s">
        <v>193</v>
      </c>
      <c r="D260" s="18">
        <v>76.1</v>
      </c>
      <c r="E260" s="18">
        <v>570</v>
      </c>
      <c r="F260" s="18">
        <v>22</v>
      </c>
      <c r="G260" s="19"/>
    </row>
    <row r="261" spans="1:7" ht="12.75">
      <c r="A261" s="17">
        <v>16</v>
      </c>
      <c r="B261" s="6">
        <v>238</v>
      </c>
      <c r="C261" s="17" t="s">
        <v>194</v>
      </c>
      <c r="D261" s="18">
        <v>531.8</v>
      </c>
      <c r="E261" s="18">
        <v>3983</v>
      </c>
      <c r="F261" s="18">
        <v>5511</v>
      </c>
      <c r="G261" s="19"/>
    </row>
    <row r="262" spans="1:7" ht="12.75">
      <c r="A262" s="17">
        <v>16</v>
      </c>
      <c r="B262" s="6">
        <v>239</v>
      </c>
      <c r="C262" s="17" t="s">
        <v>195</v>
      </c>
      <c r="D262" s="18">
        <v>518.2</v>
      </c>
      <c r="E262" s="18">
        <v>3881</v>
      </c>
      <c r="F262" s="18">
        <v>3143</v>
      </c>
      <c r="G262" s="19"/>
    </row>
    <row r="263" spans="1:7" ht="12.75">
      <c r="A263" s="17">
        <v>16</v>
      </c>
      <c r="B263" s="6">
        <v>240</v>
      </c>
      <c r="C263" s="17" t="s">
        <v>196</v>
      </c>
      <c r="D263" s="18">
        <v>234.4</v>
      </c>
      <c r="E263" s="18">
        <v>1756</v>
      </c>
      <c r="F263" s="18">
        <v>296</v>
      </c>
      <c r="G263" s="19"/>
    </row>
    <row r="264" spans="1:7" ht="12.75">
      <c r="A264" s="17">
        <v>16</v>
      </c>
      <c r="B264" s="6">
        <v>241</v>
      </c>
      <c r="C264" s="17" t="s">
        <v>197</v>
      </c>
      <c r="D264" s="18">
        <v>238.6</v>
      </c>
      <c r="E264" s="18">
        <v>1787</v>
      </c>
      <c r="F264" s="18">
        <v>276</v>
      </c>
      <c r="G264" s="19"/>
    </row>
    <row r="265" spans="1:7" ht="12.75">
      <c r="A265" s="17">
        <v>16</v>
      </c>
      <c r="B265" s="6">
        <v>242</v>
      </c>
      <c r="C265" s="17" t="s">
        <v>198</v>
      </c>
      <c r="D265" s="18">
        <v>109</v>
      </c>
      <c r="E265" s="18">
        <v>816</v>
      </c>
      <c r="F265" s="18">
        <v>185</v>
      </c>
      <c r="G265" s="19"/>
    </row>
    <row r="266" spans="1:7" ht="12.75">
      <c r="A266" s="17">
        <v>16</v>
      </c>
      <c r="B266" s="6">
        <v>243</v>
      </c>
      <c r="C266" s="17" t="s">
        <v>199</v>
      </c>
      <c r="D266" s="18">
        <v>163.1</v>
      </c>
      <c r="E266" s="18">
        <v>1222</v>
      </c>
      <c r="F266" s="18">
        <v>92</v>
      </c>
      <c r="G266" s="19"/>
    </row>
    <row r="267" spans="1:7" ht="12.75">
      <c r="A267" s="17">
        <v>16</v>
      </c>
      <c r="B267" s="6">
        <v>244</v>
      </c>
      <c r="C267" s="17" t="s">
        <v>200</v>
      </c>
      <c r="D267" s="18">
        <v>772.4</v>
      </c>
      <c r="E267" s="18">
        <v>5785</v>
      </c>
      <c r="F267" s="18">
        <v>8011</v>
      </c>
      <c r="G267" s="19"/>
    </row>
    <row r="268" spans="1:7" ht="12.75">
      <c r="A268" s="17">
        <v>16</v>
      </c>
      <c r="B268" s="6">
        <v>245</v>
      </c>
      <c r="C268" s="17" t="s">
        <v>201</v>
      </c>
      <c r="D268" s="18">
        <v>742.7</v>
      </c>
      <c r="E268" s="18">
        <v>5563</v>
      </c>
      <c r="F268" s="18">
        <v>10500</v>
      </c>
      <c r="G268" s="19"/>
    </row>
    <row r="269" spans="1:7" ht="12.75">
      <c r="A269" s="17">
        <v>16</v>
      </c>
      <c r="B269" s="6">
        <v>246</v>
      </c>
      <c r="C269" s="17" t="s">
        <v>202</v>
      </c>
      <c r="D269" s="18">
        <v>522.8</v>
      </c>
      <c r="E269" s="18">
        <v>3918</v>
      </c>
      <c r="F269" s="18">
        <v>6018</v>
      </c>
      <c r="G269" s="19"/>
    </row>
    <row r="270" spans="1:7" ht="12.75">
      <c r="A270" s="17">
        <v>16</v>
      </c>
      <c r="B270" s="6">
        <v>247</v>
      </c>
      <c r="C270" s="17" t="s">
        <v>203</v>
      </c>
      <c r="D270" s="18">
        <v>81.9</v>
      </c>
      <c r="E270" s="18">
        <v>613</v>
      </c>
      <c r="F270" s="18">
        <v>44</v>
      </c>
      <c r="G270" s="19"/>
    </row>
    <row r="271" spans="1:7" ht="12.75">
      <c r="A271" s="6"/>
      <c r="B271" s="7"/>
      <c r="C271" s="7">
        <f>ROWS(C224:C270)</f>
        <v>47</v>
      </c>
      <c r="D271" s="8">
        <f>SUM(D224:D270)</f>
        <v>25290.3</v>
      </c>
      <c r="E271" s="8">
        <f>SUM(E224:E270)</f>
        <v>168125</v>
      </c>
      <c r="F271" s="8">
        <f>SUM(F224:F270)</f>
        <v>448968</v>
      </c>
      <c r="G271" s="19"/>
    </row>
    <row r="272" spans="1:7" ht="12.75">
      <c r="A272" s="6"/>
      <c r="B272" s="7"/>
      <c r="C272" s="7" t="s">
        <v>426</v>
      </c>
      <c r="D272" s="8"/>
      <c r="E272" s="8"/>
      <c r="F272" s="8"/>
      <c r="G272" s="19"/>
    </row>
    <row r="273" spans="1:7" ht="12.75">
      <c r="A273" s="17">
        <v>17</v>
      </c>
      <c r="B273" s="6">
        <v>248</v>
      </c>
      <c r="C273" s="17" t="s">
        <v>204</v>
      </c>
      <c r="D273" s="18">
        <v>296</v>
      </c>
      <c r="E273" s="18">
        <v>2217.04</v>
      </c>
      <c r="F273" s="18">
        <v>0</v>
      </c>
      <c r="G273" s="19"/>
    </row>
    <row r="274" spans="1:7" ht="12.75">
      <c r="A274" s="17">
        <v>17</v>
      </c>
      <c r="B274" s="6">
        <v>249</v>
      </c>
      <c r="C274" s="17" t="s">
        <v>205</v>
      </c>
      <c r="D274" s="18">
        <v>44.3</v>
      </c>
      <c r="E274" s="18">
        <v>331.81</v>
      </c>
      <c r="F274" s="18">
        <v>0</v>
      </c>
      <c r="G274" s="19"/>
    </row>
    <row r="275" spans="1:7" ht="12.75">
      <c r="A275" s="17">
        <v>17</v>
      </c>
      <c r="B275" s="6">
        <v>250</v>
      </c>
      <c r="C275" s="17" t="s">
        <v>206</v>
      </c>
      <c r="D275" s="18">
        <v>64.8</v>
      </c>
      <c r="E275" s="18">
        <v>485.35</v>
      </c>
      <c r="F275" s="18">
        <v>59.51</v>
      </c>
      <c r="G275" s="19"/>
    </row>
    <row r="276" spans="1:7" ht="12.75">
      <c r="A276" s="17">
        <v>17</v>
      </c>
      <c r="B276" s="6">
        <v>251</v>
      </c>
      <c r="C276" s="17" t="s">
        <v>207</v>
      </c>
      <c r="D276" s="18">
        <v>78.7</v>
      </c>
      <c r="E276" s="18">
        <v>589.46</v>
      </c>
      <c r="F276" s="18">
        <v>129.84</v>
      </c>
      <c r="G276" s="19"/>
    </row>
    <row r="277" spans="1:7" ht="12.75">
      <c r="A277" s="17">
        <v>17</v>
      </c>
      <c r="B277" s="6">
        <v>252</v>
      </c>
      <c r="C277" s="17" t="s">
        <v>208</v>
      </c>
      <c r="D277" s="18">
        <v>31.2</v>
      </c>
      <c r="E277" s="18">
        <v>233.69</v>
      </c>
      <c r="F277" s="18">
        <v>102.79</v>
      </c>
      <c r="G277" s="19"/>
    </row>
    <row r="278" spans="1:7" ht="12.75">
      <c r="A278" s="17">
        <v>17</v>
      </c>
      <c r="B278" s="6">
        <v>253</v>
      </c>
      <c r="C278" s="17" t="s">
        <v>209</v>
      </c>
      <c r="D278" s="18">
        <v>389.4</v>
      </c>
      <c r="E278" s="18">
        <v>2916.61</v>
      </c>
      <c r="F278" s="18">
        <v>621.16</v>
      </c>
      <c r="G278" s="19"/>
    </row>
    <row r="279" spans="1:7" ht="12.75">
      <c r="A279" s="17">
        <v>17</v>
      </c>
      <c r="B279" s="6">
        <v>254</v>
      </c>
      <c r="C279" s="17" t="s">
        <v>210</v>
      </c>
      <c r="D279" s="18">
        <v>379.4</v>
      </c>
      <c r="E279" s="18">
        <v>2841.71</v>
      </c>
      <c r="F279" s="18">
        <v>263.24</v>
      </c>
      <c r="G279" s="19"/>
    </row>
    <row r="280" spans="1:7" ht="12.75">
      <c r="A280" s="17">
        <v>17</v>
      </c>
      <c r="B280" s="6">
        <v>255</v>
      </c>
      <c r="C280" s="17" t="s">
        <v>211</v>
      </c>
      <c r="D280" s="18">
        <v>447.4</v>
      </c>
      <c r="E280" s="18">
        <v>3351.03</v>
      </c>
      <c r="F280" s="18">
        <v>383.11</v>
      </c>
      <c r="G280" s="19"/>
    </row>
    <row r="281" spans="1:7" ht="12.75">
      <c r="A281" s="17">
        <v>17</v>
      </c>
      <c r="B281" s="6">
        <v>256</v>
      </c>
      <c r="C281" s="17" t="s">
        <v>212</v>
      </c>
      <c r="D281" s="18">
        <v>449.4</v>
      </c>
      <c r="E281" s="18">
        <v>3366.01</v>
      </c>
      <c r="F281" s="18">
        <v>408.78</v>
      </c>
      <c r="G281" s="19"/>
    </row>
    <row r="282" spans="1:7" ht="12.75">
      <c r="A282" s="17">
        <v>17</v>
      </c>
      <c r="B282" s="6">
        <v>257</v>
      </c>
      <c r="C282" s="17" t="s">
        <v>213</v>
      </c>
      <c r="D282" s="18">
        <v>478</v>
      </c>
      <c r="E282" s="18">
        <v>3580.22</v>
      </c>
      <c r="F282" s="18">
        <v>162.3</v>
      </c>
      <c r="G282" s="19"/>
    </row>
    <row r="283" spans="1:7" ht="12.75">
      <c r="A283" s="17">
        <v>17</v>
      </c>
      <c r="B283" s="6">
        <v>258</v>
      </c>
      <c r="C283" s="17" t="s">
        <v>214</v>
      </c>
      <c r="D283" s="18">
        <v>368.3</v>
      </c>
      <c r="E283" s="18">
        <v>2758.57</v>
      </c>
      <c r="F283" s="18">
        <v>144.09</v>
      </c>
      <c r="G283" s="19"/>
    </row>
    <row r="284" spans="1:7" ht="12.75">
      <c r="A284" s="17">
        <v>17</v>
      </c>
      <c r="B284" s="6">
        <v>259</v>
      </c>
      <c r="C284" s="17" t="s">
        <v>215</v>
      </c>
      <c r="D284" s="18">
        <v>128</v>
      </c>
      <c r="E284" s="18">
        <v>958.72</v>
      </c>
      <c r="F284" s="18">
        <v>147.92</v>
      </c>
      <c r="G284" s="19"/>
    </row>
    <row r="285" spans="1:7" ht="12.75">
      <c r="A285" s="17">
        <v>17</v>
      </c>
      <c r="B285" s="6">
        <v>260</v>
      </c>
      <c r="C285" s="17" t="s">
        <v>216</v>
      </c>
      <c r="D285" s="18">
        <v>62</v>
      </c>
      <c r="E285" s="18">
        <v>464.38</v>
      </c>
      <c r="F285" s="18">
        <v>73.96</v>
      </c>
      <c r="G285" s="19"/>
    </row>
    <row r="286" spans="1:7" ht="12.75">
      <c r="A286" s="17">
        <v>17</v>
      </c>
      <c r="B286" s="6">
        <v>261</v>
      </c>
      <c r="C286" s="17" t="s">
        <v>217</v>
      </c>
      <c r="D286" s="18">
        <v>125</v>
      </c>
      <c r="E286" s="18">
        <v>936.25</v>
      </c>
      <c r="F286" s="18">
        <v>203.39</v>
      </c>
      <c r="G286" s="19"/>
    </row>
    <row r="287" spans="1:7" ht="12.75">
      <c r="A287" s="17">
        <v>17</v>
      </c>
      <c r="B287" s="6">
        <v>262</v>
      </c>
      <c r="C287" s="17" t="s">
        <v>218</v>
      </c>
      <c r="D287" s="18">
        <v>124.3</v>
      </c>
      <c r="E287" s="18">
        <v>931.01</v>
      </c>
      <c r="F287" s="18">
        <v>1024.69</v>
      </c>
      <c r="G287" s="19"/>
    </row>
    <row r="288" spans="1:7" ht="12.75">
      <c r="A288" s="17">
        <v>17</v>
      </c>
      <c r="B288" s="6">
        <v>263</v>
      </c>
      <c r="C288" s="17" t="s">
        <v>219</v>
      </c>
      <c r="D288" s="18">
        <v>123.8</v>
      </c>
      <c r="E288" s="18">
        <v>927.26</v>
      </c>
      <c r="F288" s="18">
        <v>97.18</v>
      </c>
      <c r="G288" s="19"/>
    </row>
    <row r="289" spans="1:7" ht="12.75">
      <c r="A289" s="17">
        <v>17</v>
      </c>
      <c r="B289" s="6">
        <v>264</v>
      </c>
      <c r="C289" s="17" t="s">
        <v>220</v>
      </c>
      <c r="D289" s="18">
        <v>3149.3</v>
      </c>
      <c r="E289" s="18">
        <v>23588.26</v>
      </c>
      <c r="F289" s="18">
        <v>79634.65</v>
      </c>
      <c r="G289" s="19"/>
    </row>
    <row r="290" spans="1:7" ht="12.75">
      <c r="A290" s="17">
        <v>17</v>
      </c>
      <c r="B290" s="6">
        <v>265</v>
      </c>
      <c r="C290" s="17" t="s">
        <v>221</v>
      </c>
      <c r="D290" s="18">
        <v>45.4</v>
      </c>
      <c r="E290" s="18">
        <v>340.05</v>
      </c>
      <c r="F290" s="18">
        <v>37.87</v>
      </c>
      <c r="G290" s="19"/>
    </row>
    <row r="291" spans="1:7" ht="12.75">
      <c r="A291" s="17">
        <v>17</v>
      </c>
      <c r="B291" s="6">
        <v>266</v>
      </c>
      <c r="C291" s="17" t="s">
        <v>222</v>
      </c>
      <c r="D291" s="18">
        <v>100.7</v>
      </c>
      <c r="E291" s="18">
        <v>754.24</v>
      </c>
      <c r="F291" s="18">
        <v>499.14</v>
      </c>
      <c r="G291" s="19"/>
    </row>
    <row r="292" spans="1:7" ht="12.75">
      <c r="A292" s="17">
        <v>17</v>
      </c>
      <c r="B292" s="6">
        <v>267</v>
      </c>
      <c r="C292" s="17" t="s">
        <v>223</v>
      </c>
      <c r="D292" s="18">
        <v>100.3</v>
      </c>
      <c r="E292" s="18">
        <v>751.25</v>
      </c>
      <c r="F292" s="18">
        <v>166.38</v>
      </c>
      <c r="G292" s="19"/>
    </row>
    <row r="293" spans="1:7" ht="12.75">
      <c r="A293" s="17">
        <v>17</v>
      </c>
      <c r="B293" s="6">
        <v>268</v>
      </c>
      <c r="C293" s="17" t="s">
        <v>224</v>
      </c>
      <c r="D293" s="18">
        <v>105.8</v>
      </c>
      <c r="E293" s="18">
        <v>792.44</v>
      </c>
      <c r="F293" s="18">
        <v>249.57</v>
      </c>
      <c r="G293" s="19"/>
    </row>
    <row r="294" spans="1:7" ht="12.75">
      <c r="A294" s="17">
        <v>17</v>
      </c>
      <c r="B294" s="6">
        <v>269</v>
      </c>
      <c r="C294" s="17" t="s">
        <v>225</v>
      </c>
      <c r="D294" s="18">
        <v>102.8</v>
      </c>
      <c r="E294" s="18">
        <v>769.97</v>
      </c>
      <c r="F294" s="18">
        <v>0</v>
      </c>
      <c r="G294" s="19"/>
    </row>
    <row r="295" spans="1:7" ht="12.75">
      <c r="A295" s="17">
        <v>17</v>
      </c>
      <c r="B295" s="6">
        <v>270</v>
      </c>
      <c r="C295" s="17" t="s">
        <v>226</v>
      </c>
      <c r="D295" s="18">
        <v>82.3</v>
      </c>
      <c r="E295" s="18">
        <v>616.43</v>
      </c>
      <c r="F295" s="18">
        <v>0</v>
      </c>
      <c r="G295" s="19"/>
    </row>
    <row r="296" spans="1:7" ht="12.75">
      <c r="A296" s="17">
        <v>17</v>
      </c>
      <c r="B296" s="6">
        <v>271</v>
      </c>
      <c r="C296" s="17" t="s">
        <v>227</v>
      </c>
      <c r="D296" s="18">
        <v>83.1</v>
      </c>
      <c r="E296" s="18">
        <v>622.42</v>
      </c>
      <c r="F296" s="18">
        <v>0</v>
      </c>
      <c r="G296" s="19"/>
    </row>
    <row r="297" spans="1:7" ht="12.75">
      <c r="A297" s="17">
        <v>17</v>
      </c>
      <c r="B297" s="6">
        <v>272</v>
      </c>
      <c r="C297" s="17" t="s">
        <v>228</v>
      </c>
      <c r="D297" s="18">
        <v>31.4</v>
      </c>
      <c r="E297" s="18">
        <v>235.19</v>
      </c>
      <c r="F297" s="18">
        <v>0</v>
      </c>
      <c r="G297" s="19"/>
    </row>
    <row r="298" spans="1:7" ht="12.75">
      <c r="A298" s="17">
        <v>17</v>
      </c>
      <c r="B298" s="6">
        <v>273</v>
      </c>
      <c r="C298" s="17" t="s">
        <v>229</v>
      </c>
      <c r="D298" s="18">
        <v>37.2</v>
      </c>
      <c r="E298" s="18">
        <v>278.63</v>
      </c>
      <c r="F298" s="18">
        <v>0</v>
      </c>
      <c r="G298" s="19"/>
    </row>
    <row r="299" spans="1:7" ht="12.75">
      <c r="A299" s="17">
        <v>17</v>
      </c>
      <c r="B299" s="6">
        <v>274</v>
      </c>
      <c r="C299" s="17" t="s">
        <v>230</v>
      </c>
      <c r="D299" s="18">
        <v>40.5</v>
      </c>
      <c r="E299" s="18">
        <v>0</v>
      </c>
      <c r="F299" s="18">
        <v>21.64</v>
      </c>
      <c r="G299" s="19"/>
    </row>
    <row r="300" spans="1:7" ht="12.75">
      <c r="A300" s="17">
        <v>17</v>
      </c>
      <c r="B300" s="6">
        <v>275</v>
      </c>
      <c r="C300" s="17" t="s">
        <v>231</v>
      </c>
      <c r="D300" s="18">
        <v>81.9</v>
      </c>
      <c r="E300" s="18">
        <v>613.43</v>
      </c>
      <c r="F300" s="18">
        <v>43.28</v>
      </c>
      <c r="G300" s="19"/>
    </row>
    <row r="301" spans="1:7" ht="12.75">
      <c r="A301" s="17">
        <v>17</v>
      </c>
      <c r="B301" s="6">
        <v>276</v>
      </c>
      <c r="C301" s="17" t="s">
        <v>232</v>
      </c>
      <c r="D301" s="18">
        <v>43.6</v>
      </c>
      <c r="E301" s="18">
        <v>326.56</v>
      </c>
      <c r="F301" s="18">
        <v>43.28</v>
      </c>
      <c r="G301" s="19"/>
    </row>
    <row r="302" spans="1:7" ht="12.75">
      <c r="A302" s="17">
        <v>17</v>
      </c>
      <c r="B302" s="6">
        <v>277</v>
      </c>
      <c r="C302" s="17" t="s">
        <v>233</v>
      </c>
      <c r="D302" s="18">
        <v>72</v>
      </c>
      <c r="E302" s="18">
        <v>539.28</v>
      </c>
      <c r="F302" s="18">
        <v>81.15</v>
      </c>
      <c r="G302" s="19"/>
    </row>
    <row r="303" spans="1:7" ht="12.75">
      <c r="A303" s="17">
        <v>17</v>
      </c>
      <c r="B303" s="6">
        <v>278</v>
      </c>
      <c r="C303" s="17" t="s">
        <v>234</v>
      </c>
      <c r="D303" s="18">
        <v>73.2</v>
      </c>
      <c r="E303" s="18">
        <v>548.27</v>
      </c>
      <c r="F303" s="18">
        <v>5.41</v>
      </c>
      <c r="G303" s="19"/>
    </row>
    <row r="304" spans="1:7" ht="12.75">
      <c r="A304" s="17">
        <v>17</v>
      </c>
      <c r="B304" s="6">
        <v>279</v>
      </c>
      <c r="C304" s="17" t="s">
        <v>235</v>
      </c>
      <c r="D304" s="18">
        <v>32.1</v>
      </c>
      <c r="E304" s="18">
        <v>240.43</v>
      </c>
      <c r="F304" s="18">
        <v>48.69</v>
      </c>
      <c r="G304" s="19"/>
    </row>
    <row r="305" spans="1:7" ht="12.75">
      <c r="A305" s="17">
        <v>17</v>
      </c>
      <c r="B305" s="6">
        <v>280</v>
      </c>
      <c r="C305" s="17" t="s">
        <v>236</v>
      </c>
      <c r="D305" s="18">
        <v>71.8</v>
      </c>
      <c r="E305" s="18">
        <v>537.78</v>
      </c>
      <c r="F305" s="18">
        <v>27.05</v>
      </c>
      <c r="G305" s="19"/>
    </row>
    <row r="306" spans="1:7" ht="12.75">
      <c r="A306" s="17">
        <v>17</v>
      </c>
      <c r="B306" s="6">
        <v>281</v>
      </c>
      <c r="C306" s="17" t="s">
        <v>237</v>
      </c>
      <c r="D306" s="18">
        <v>458.5</v>
      </c>
      <c r="E306" s="18">
        <v>3434.17</v>
      </c>
      <c r="F306" s="18">
        <v>153.64</v>
      </c>
      <c r="G306" s="19"/>
    </row>
    <row r="307" spans="1:7" ht="12.75">
      <c r="A307" s="17">
        <v>17</v>
      </c>
      <c r="B307" s="6">
        <v>282</v>
      </c>
      <c r="C307" s="17" t="s">
        <v>343</v>
      </c>
      <c r="D307" s="18">
        <v>72.7</v>
      </c>
      <c r="E307" s="18">
        <v>0</v>
      </c>
      <c r="F307" s="18">
        <v>0</v>
      </c>
      <c r="G307" s="19"/>
    </row>
    <row r="308" spans="1:7" ht="12.75">
      <c r="A308" s="17">
        <v>17</v>
      </c>
      <c r="B308" s="6">
        <v>283</v>
      </c>
      <c r="C308" s="17" t="s">
        <v>238</v>
      </c>
      <c r="D308" s="18">
        <v>72.7</v>
      </c>
      <c r="E308" s="18">
        <v>544.52</v>
      </c>
      <c r="F308" s="18">
        <v>37.87</v>
      </c>
      <c r="G308" s="19"/>
    </row>
    <row r="309" spans="1:7" ht="12.75">
      <c r="A309" s="17">
        <v>17</v>
      </c>
      <c r="B309" s="6">
        <v>284</v>
      </c>
      <c r="C309" s="17" t="s">
        <v>239</v>
      </c>
      <c r="D309" s="18">
        <v>518.5</v>
      </c>
      <c r="E309" s="18">
        <v>3883.57</v>
      </c>
      <c r="F309" s="18">
        <v>103.88</v>
      </c>
      <c r="G309" s="19"/>
    </row>
    <row r="310" spans="1:7" ht="12.75">
      <c r="A310" s="17">
        <v>17</v>
      </c>
      <c r="B310" s="6">
        <v>285</v>
      </c>
      <c r="C310" s="17" t="s">
        <v>240</v>
      </c>
      <c r="D310" s="18">
        <v>512.2</v>
      </c>
      <c r="E310" s="18">
        <v>3836.38</v>
      </c>
      <c r="F310" s="18">
        <v>134.17</v>
      </c>
      <c r="G310" s="19"/>
    </row>
    <row r="311" spans="1:7" ht="12.75">
      <c r="A311" s="17">
        <v>17</v>
      </c>
      <c r="B311" s="6">
        <v>286</v>
      </c>
      <c r="C311" s="17" t="s">
        <v>241</v>
      </c>
      <c r="D311" s="18">
        <v>38.2</v>
      </c>
      <c r="E311" s="18">
        <v>286.12</v>
      </c>
      <c r="F311" s="18">
        <v>0</v>
      </c>
      <c r="G311" s="19"/>
    </row>
    <row r="312" spans="1:7" ht="12.75">
      <c r="A312" s="17">
        <v>17</v>
      </c>
      <c r="B312" s="6">
        <v>287</v>
      </c>
      <c r="C312" s="17" t="s">
        <v>242</v>
      </c>
      <c r="D312" s="18">
        <v>31</v>
      </c>
      <c r="E312" s="18">
        <v>0</v>
      </c>
      <c r="F312" s="18">
        <v>0</v>
      </c>
      <c r="G312" s="19"/>
    </row>
    <row r="313" spans="1:7" ht="12.75">
      <c r="A313" s="17">
        <v>17</v>
      </c>
      <c r="B313" s="6">
        <v>288</v>
      </c>
      <c r="C313" s="17" t="s">
        <v>243</v>
      </c>
      <c r="D313" s="18">
        <v>30.1</v>
      </c>
      <c r="E313" s="18">
        <v>0</v>
      </c>
      <c r="F313" s="18">
        <v>0</v>
      </c>
      <c r="G313" s="19"/>
    </row>
    <row r="314" spans="1:7" ht="12.75">
      <c r="A314" s="17">
        <v>17</v>
      </c>
      <c r="B314" s="6">
        <v>289</v>
      </c>
      <c r="C314" s="17" t="s">
        <v>244</v>
      </c>
      <c r="D314" s="18">
        <v>53.8</v>
      </c>
      <c r="E314" s="18">
        <v>402.96</v>
      </c>
      <c r="F314" s="18">
        <v>0</v>
      </c>
      <c r="G314" s="19"/>
    </row>
    <row r="315" spans="1:7" ht="12.75">
      <c r="A315" s="17">
        <v>17</v>
      </c>
      <c r="B315" s="6">
        <v>290</v>
      </c>
      <c r="C315" s="17" t="s">
        <v>245</v>
      </c>
      <c r="D315" s="18">
        <v>104</v>
      </c>
      <c r="E315" s="18">
        <v>778.96</v>
      </c>
      <c r="F315" s="18">
        <v>59.51</v>
      </c>
      <c r="G315" s="19"/>
    </row>
    <row r="316" spans="1:7" ht="12.75">
      <c r="A316" s="17">
        <v>17</v>
      </c>
      <c r="B316" s="6">
        <v>291</v>
      </c>
      <c r="C316" s="17" t="s">
        <v>246</v>
      </c>
      <c r="D316" s="18">
        <v>114.3</v>
      </c>
      <c r="E316" s="18">
        <v>856.11</v>
      </c>
      <c r="F316" s="18">
        <v>27.05</v>
      </c>
      <c r="G316" s="19"/>
    </row>
    <row r="317" spans="1:7" ht="12.75">
      <c r="A317" s="17">
        <v>17</v>
      </c>
      <c r="B317" s="6">
        <v>292</v>
      </c>
      <c r="C317" s="17" t="s">
        <v>247</v>
      </c>
      <c r="D317" s="18">
        <v>212.7</v>
      </c>
      <c r="E317" s="18">
        <v>1593.12</v>
      </c>
      <c r="F317" s="18">
        <v>27.05</v>
      </c>
      <c r="G317" s="19"/>
    </row>
    <row r="318" spans="1:7" ht="12.75">
      <c r="A318" s="17">
        <v>17</v>
      </c>
      <c r="B318" s="6">
        <v>293</v>
      </c>
      <c r="C318" s="17" t="s">
        <v>248</v>
      </c>
      <c r="D318" s="18">
        <v>37.9</v>
      </c>
      <c r="E318" s="18">
        <v>283.87</v>
      </c>
      <c r="F318" s="18">
        <v>10.82</v>
      </c>
      <c r="G318" s="19"/>
    </row>
    <row r="319" spans="1:7" ht="12.75">
      <c r="A319" s="17">
        <v>17</v>
      </c>
      <c r="B319" s="6">
        <v>294</v>
      </c>
      <c r="C319" s="17" t="s">
        <v>249</v>
      </c>
      <c r="D319" s="18">
        <v>105.4</v>
      </c>
      <c r="E319" s="18">
        <v>789.45</v>
      </c>
      <c r="F319" s="18">
        <v>21.64</v>
      </c>
      <c r="G319" s="19"/>
    </row>
    <row r="320" spans="1:7" ht="12.75">
      <c r="A320" s="17">
        <v>17</v>
      </c>
      <c r="B320" s="6">
        <v>295</v>
      </c>
      <c r="C320" s="17" t="s">
        <v>250</v>
      </c>
      <c r="D320" s="18">
        <v>142.4</v>
      </c>
      <c r="E320" s="18">
        <v>1066.58</v>
      </c>
      <c r="F320" s="18">
        <v>124.41</v>
      </c>
      <c r="G320" s="19"/>
    </row>
    <row r="321" spans="1:7" ht="12.75">
      <c r="A321" s="17">
        <v>17</v>
      </c>
      <c r="B321" s="6">
        <v>296</v>
      </c>
      <c r="C321" s="17" t="s">
        <v>251</v>
      </c>
      <c r="D321" s="18">
        <v>143.3</v>
      </c>
      <c r="E321" s="18">
        <v>1073.32</v>
      </c>
      <c r="F321" s="18">
        <v>97.38</v>
      </c>
      <c r="G321" s="19"/>
    </row>
    <row r="322" spans="1:7" ht="12.75">
      <c r="A322" s="17">
        <v>17</v>
      </c>
      <c r="B322" s="6">
        <v>297</v>
      </c>
      <c r="C322" s="17" t="s">
        <v>252</v>
      </c>
      <c r="D322" s="18">
        <v>139.1</v>
      </c>
      <c r="E322" s="18">
        <v>1041.86</v>
      </c>
      <c r="F322" s="18">
        <v>124.43</v>
      </c>
      <c r="G322" s="19"/>
    </row>
    <row r="323" spans="1:7" ht="12.75">
      <c r="A323" s="17">
        <v>17</v>
      </c>
      <c r="B323" s="6">
        <v>298</v>
      </c>
      <c r="C323" s="17" t="s">
        <v>253</v>
      </c>
      <c r="D323" s="18">
        <v>144.5</v>
      </c>
      <c r="E323" s="18">
        <v>1082.31</v>
      </c>
      <c r="F323" s="18">
        <v>75.73</v>
      </c>
      <c r="G323" s="19"/>
    </row>
    <row r="324" spans="1:7" ht="12.75">
      <c r="A324" s="17">
        <v>17</v>
      </c>
      <c r="B324" s="6">
        <v>299</v>
      </c>
      <c r="C324" s="17" t="s">
        <v>254</v>
      </c>
      <c r="D324" s="18">
        <v>169.4</v>
      </c>
      <c r="E324" s="18">
        <v>1268.81</v>
      </c>
      <c r="F324" s="18">
        <v>173.12</v>
      </c>
      <c r="G324" s="19"/>
    </row>
    <row r="325" spans="1:7" ht="12.75">
      <c r="A325" s="17">
        <v>17</v>
      </c>
      <c r="B325" s="6">
        <v>300</v>
      </c>
      <c r="C325" s="17" t="s">
        <v>255</v>
      </c>
      <c r="D325" s="18">
        <v>101.2</v>
      </c>
      <c r="E325" s="18">
        <v>757.99</v>
      </c>
      <c r="F325" s="18">
        <v>292.05</v>
      </c>
      <c r="G325" s="19"/>
    </row>
    <row r="326" spans="1:7" ht="12.75">
      <c r="A326" s="17">
        <v>17</v>
      </c>
      <c r="B326" s="6">
        <v>301</v>
      </c>
      <c r="C326" s="17" t="s">
        <v>256</v>
      </c>
      <c r="D326" s="18">
        <v>137.7</v>
      </c>
      <c r="E326" s="18">
        <v>1031.37</v>
      </c>
      <c r="F326" s="18">
        <v>86.56</v>
      </c>
      <c r="G326" s="19"/>
    </row>
    <row r="327" spans="1:7" ht="12.75">
      <c r="A327" s="17">
        <v>17</v>
      </c>
      <c r="B327" s="6">
        <v>302</v>
      </c>
      <c r="C327" s="17" t="s">
        <v>257</v>
      </c>
      <c r="D327" s="18">
        <v>100.5</v>
      </c>
      <c r="E327" s="18">
        <v>752.75</v>
      </c>
      <c r="F327" s="18">
        <v>91.97</v>
      </c>
      <c r="G327" s="19"/>
    </row>
    <row r="328" spans="1:7" ht="12.75">
      <c r="A328" s="17">
        <v>17</v>
      </c>
      <c r="B328" s="6">
        <v>303</v>
      </c>
      <c r="C328" s="17" t="s">
        <v>258</v>
      </c>
      <c r="D328" s="18">
        <v>177.7</v>
      </c>
      <c r="E328" s="18">
        <v>1330.97</v>
      </c>
      <c r="F328" s="18">
        <v>554.6</v>
      </c>
      <c r="G328" s="19"/>
    </row>
    <row r="329" spans="1:7" ht="12.75">
      <c r="A329" s="17">
        <v>17</v>
      </c>
      <c r="B329" s="6">
        <v>304</v>
      </c>
      <c r="C329" s="17" t="s">
        <v>259</v>
      </c>
      <c r="D329" s="18">
        <v>62.9</v>
      </c>
      <c r="E329" s="18">
        <v>471.12</v>
      </c>
      <c r="F329" s="18">
        <v>83.19</v>
      </c>
      <c r="G329" s="19"/>
    </row>
    <row r="330" spans="1:7" ht="12.75">
      <c r="A330" s="17">
        <v>17</v>
      </c>
      <c r="B330" s="6">
        <v>305</v>
      </c>
      <c r="C330" s="17" t="s">
        <v>260</v>
      </c>
      <c r="D330" s="18">
        <v>171.1</v>
      </c>
      <c r="E330" s="18">
        <v>1281.54</v>
      </c>
      <c r="F330" s="18">
        <v>305.03</v>
      </c>
      <c r="G330" s="19"/>
    </row>
    <row r="331" spans="1:7" ht="12.75">
      <c r="A331" s="17">
        <v>17</v>
      </c>
      <c r="B331" s="6">
        <v>306</v>
      </c>
      <c r="C331" s="17" t="s">
        <v>261</v>
      </c>
      <c r="D331" s="18">
        <v>98.4</v>
      </c>
      <c r="E331" s="18">
        <v>737.02</v>
      </c>
      <c r="F331" s="18">
        <v>64.9</v>
      </c>
      <c r="G331" s="19"/>
    </row>
    <row r="332" spans="1:7" ht="12.75">
      <c r="A332" s="17">
        <v>17</v>
      </c>
      <c r="B332" s="6">
        <v>307</v>
      </c>
      <c r="C332" s="17" t="s">
        <v>262</v>
      </c>
      <c r="D332" s="18">
        <v>89.6</v>
      </c>
      <c r="E332" s="18">
        <v>671.1</v>
      </c>
      <c r="F332" s="18">
        <v>443.68</v>
      </c>
      <c r="G332" s="19"/>
    </row>
    <row r="333" spans="1:7" ht="12.75">
      <c r="A333" s="17">
        <v>17</v>
      </c>
      <c r="B333" s="6">
        <v>308</v>
      </c>
      <c r="C333" s="17" t="s">
        <v>263</v>
      </c>
      <c r="D333" s="18">
        <v>89.6</v>
      </c>
      <c r="E333" s="18">
        <v>671.1</v>
      </c>
      <c r="F333" s="18">
        <v>415.95</v>
      </c>
      <c r="G333" s="19"/>
    </row>
    <row r="334" spans="1:7" ht="12.75">
      <c r="A334" s="17">
        <v>17</v>
      </c>
      <c r="B334" s="6">
        <v>309</v>
      </c>
      <c r="C334" s="17" t="s">
        <v>264</v>
      </c>
      <c r="D334" s="18">
        <v>39.2</v>
      </c>
      <c r="E334" s="18">
        <v>293.61</v>
      </c>
      <c r="F334" s="18">
        <v>0</v>
      </c>
      <c r="G334" s="19"/>
    </row>
    <row r="335" spans="1:7" ht="12.75">
      <c r="A335" s="17">
        <v>17</v>
      </c>
      <c r="B335" s="6">
        <v>310</v>
      </c>
      <c r="C335" s="17" t="s">
        <v>265</v>
      </c>
      <c r="D335" s="18">
        <v>166</v>
      </c>
      <c r="E335" s="18">
        <v>1243.34</v>
      </c>
      <c r="F335" s="18">
        <v>443.68</v>
      </c>
      <c r="G335" s="19"/>
    </row>
    <row r="336" spans="1:7" ht="12.75">
      <c r="A336" s="17">
        <v>17</v>
      </c>
      <c r="B336" s="6">
        <v>311</v>
      </c>
      <c r="C336" s="17" t="s">
        <v>266</v>
      </c>
      <c r="D336" s="18">
        <v>495.1</v>
      </c>
      <c r="E336" s="18">
        <v>3708.3</v>
      </c>
      <c r="F336" s="18">
        <v>0</v>
      </c>
      <c r="G336" s="19"/>
    </row>
    <row r="337" spans="1:7" ht="12.75">
      <c r="A337" s="17">
        <v>17</v>
      </c>
      <c r="B337" s="6">
        <v>312</v>
      </c>
      <c r="C337" s="17" t="s">
        <v>267</v>
      </c>
      <c r="D337" s="18">
        <v>102</v>
      </c>
      <c r="E337" s="18">
        <v>546.02</v>
      </c>
      <c r="F337" s="18">
        <v>0</v>
      </c>
      <c r="G337" s="19"/>
    </row>
    <row r="338" spans="1:7" ht="12.75">
      <c r="A338" s="17">
        <v>17</v>
      </c>
      <c r="B338" s="6">
        <v>313</v>
      </c>
      <c r="C338" s="17" t="s">
        <v>268</v>
      </c>
      <c r="D338" s="18">
        <v>116.6</v>
      </c>
      <c r="E338" s="18">
        <v>0</v>
      </c>
      <c r="F338" s="18">
        <v>0</v>
      </c>
      <c r="G338" s="19"/>
    </row>
    <row r="339" spans="1:7" ht="12.75">
      <c r="A339" s="17">
        <v>17</v>
      </c>
      <c r="B339" s="6">
        <v>314</v>
      </c>
      <c r="C339" s="17" t="s">
        <v>269</v>
      </c>
      <c r="D339" s="18">
        <v>72.9</v>
      </c>
      <c r="E339" s="18">
        <v>0</v>
      </c>
      <c r="F339" s="18">
        <v>162.25</v>
      </c>
      <c r="G339" s="19"/>
    </row>
    <row r="340" spans="1:7" ht="12.75">
      <c r="A340" s="17">
        <v>17</v>
      </c>
      <c r="B340" s="6">
        <v>315</v>
      </c>
      <c r="C340" s="17" t="s">
        <v>270</v>
      </c>
      <c r="D340" s="18">
        <v>81.6</v>
      </c>
      <c r="E340" s="18">
        <v>0</v>
      </c>
      <c r="F340" s="18">
        <v>0</v>
      </c>
      <c r="G340" s="19"/>
    </row>
    <row r="341" spans="1:7" ht="12.75">
      <c r="A341" s="17">
        <v>17</v>
      </c>
      <c r="B341" s="6">
        <v>316</v>
      </c>
      <c r="C341" s="17" t="s">
        <v>271</v>
      </c>
      <c r="D341" s="18">
        <v>88.2</v>
      </c>
      <c r="E341" s="18">
        <v>0</v>
      </c>
      <c r="F341" s="18">
        <v>97.36</v>
      </c>
      <c r="G341" s="19"/>
    </row>
    <row r="342" spans="1:7" ht="12.75">
      <c r="A342" s="17">
        <v>17</v>
      </c>
      <c r="B342" s="6">
        <v>317</v>
      </c>
      <c r="C342" s="17" t="s">
        <v>272</v>
      </c>
      <c r="D342" s="18">
        <v>77.2</v>
      </c>
      <c r="E342" s="18">
        <v>0</v>
      </c>
      <c r="F342" s="18">
        <v>292.05</v>
      </c>
      <c r="G342" s="19"/>
    </row>
    <row r="343" spans="1:7" ht="12.75">
      <c r="A343" s="17">
        <v>17</v>
      </c>
      <c r="B343" s="6">
        <v>318</v>
      </c>
      <c r="C343" s="17" t="s">
        <v>273</v>
      </c>
      <c r="D343" s="18">
        <v>69.2</v>
      </c>
      <c r="E343" s="18">
        <v>0</v>
      </c>
      <c r="F343" s="18">
        <v>64.9</v>
      </c>
      <c r="G343" s="19"/>
    </row>
    <row r="344" spans="1:7" ht="12.75">
      <c r="A344" s="17">
        <v>17</v>
      </c>
      <c r="B344" s="6">
        <v>319</v>
      </c>
      <c r="C344" s="17" t="s">
        <v>274</v>
      </c>
      <c r="D344" s="18">
        <v>73.6</v>
      </c>
      <c r="E344" s="18">
        <v>0</v>
      </c>
      <c r="F344" s="18">
        <v>0</v>
      </c>
      <c r="G344" s="19"/>
    </row>
    <row r="345" spans="1:7" ht="12.75">
      <c r="A345" s="17">
        <v>17</v>
      </c>
      <c r="B345" s="6">
        <v>320</v>
      </c>
      <c r="C345" s="17" t="s">
        <v>275</v>
      </c>
      <c r="D345" s="18">
        <v>57.5</v>
      </c>
      <c r="E345" s="18">
        <v>0</v>
      </c>
      <c r="F345" s="18">
        <v>0</v>
      </c>
      <c r="G345" s="19"/>
    </row>
    <row r="346" spans="1:7" ht="12.75">
      <c r="A346" s="17">
        <v>17</v>
      </c>
      <c r="B346" s="6">
        <v>321</v>
      </c>
      <c r="C346" s="17" t="s">
        <v>276</v>
      </c>
      <c r="D346" s="18">
        <v>84.7</v>
      </c>
      <c r="E346" s="18">
        <v>0</v>
      </c>
      <c r="F346" s="18">
        <v>43.28</v>
      </c>
      <c r="G346" s="19"/>
    </row>
    <row r="347" spans="1:7" ht="12.75">
      <c r="A347" s="17">
        <v>17</v>
      </c>
      <c r="B347" s="6">
        <v>322</v>
      </c>
      <c r="C347" s="17" t="s">
        <v>277</v>
      </c>
      <c r="D347" s="18">
        <v>65.2</v>
      </c>
      <c r="E347" s="18">
        <v>488.35</v>
      </c>
      <c r="F347" s="18">
        <v>129.8</v>
      </c>
      <c r="G347" s="19"/>
    </row>
    <row r="348" spans="1:7" ht="12.75">
      <c r="A348" s="17">
        <v>17</v>
      </c>
      <c r="B348" s="6">
        <v>323</v>
      </c>
      <c r="C348" s="17" t="s">
        <v>278</v>
      </c>
      <c r="D348" s="18">
        <v>108.3</v>
      </c>
      <c r="E348" s="18">
        <v>811.17</v>
      </c>
      <c r="F348" s="18">
        <v>971.74</v>
      </c>
      <c r="G348" s="19"/>
    </row>
    <row r="349" spans="1:7" ht="12.75">
      <c r="A349" s="17">
        <v>17</v>
      </c>
      <c r="B349" s="6">
        <v>324</v>
      </c>
      <c r="C349" s="17" t="s">
        <v>279</v>
      </c>
      <c r="D349" s="18">
        <v>34.4</v>
      </c>
      <c r="E349" s="18">
        <v>257.66</v>
      </c>
      <c r="F349" s="18">
        <v>21.64</v>
      </c>
      <c r="G349" s="19"/>
    </row>
    <row r="350" spans="1:7" ht="12.75">
      <c r="A350" s="17">
        <v>17</v>
      </c>
      <c r="B350" s="6">
        <v>325</v>
      </c>
      <c r="C350" s="17" t="s">
        <v>280</v>
      </c>
      <c r="D350" s="18">
        <v>57.1</v>
      </c>
      <c r="E350" s="18">
        <v>427.68</v>
      </c>
      <c r="F350" s="18">
        <v>21.64</v>
      </c>
      <c r="G350" s="19"/>
    </row>
    <row r="351" spans="1:7" ht="12.75">
      <c r="A351" s="17">
        <v>17</v>
      </c>
      <c r="B351" s="6">
        <v>326</v>
      </c>
      <c r="C351" s="17" t="s">
        <v>281</v>
      </c>
      <c r="D351" s="18">
        <v>46.5</v>
      </c>
      <c r="E351" s="18">
        <v>348.29</v>
      </c>
      <c r="F351" s="18">
        <v>10.82</v>
      </c>
      <c r="G351" s="19"/>
    </row>
    <row r="352" spans="1:7" ht="12.75">
      <c r="A352" s="17">
        <v>17</v>
      </c>
      <c r="B352" s="6">
        <v>327</v>
      </c>
      <c r="C352" s="17" t="s">
        <v>282</v>
      </c>
      <c r="D352" s="18">
        <v>50.9</v>
      </c>
      <c r="E352" s="18">
        <v>381.24</v>
      </c>
      <c r="F352" s="18">
        <v>110.92</v>
      </c>
      <c r="G352" s="19"/>
    </row>
    <row r="353" spans="1:7" ht="12.75">
      <c r="A353" s="17">
        <v>17</v>
      </c>
      <c r="B353" s="6">
        <v>328</v>
      </c>
      <c r="C353" s="17" t="s">
        <v>283</v>
      </c>
      <c r="D353" s="18">
        <v>34.6</v>
      </c>
      <c r="E353" s="18">
        <v>259.15</v>
      </c>
      <c r="F353" s="18">
        <v>27.73</v>
      </c>
      <c r="G353" s="19"/>
    </row>
    <row r="354" spans="1:7" ht="12.75">
      <c r="A354" s="17">
        <v>17</v>
      </c>
      <c r="B354" s="6">
        <v>329</v>
      </c>
      <c r="C354" s="17" t="s">
        <v>284</v>
      </c>
      <c r="D354" s="18">
        <v>77.2</v>
      </c>
      <c r="E354" s="18">
        <v>578.23</v>
      </c>
      <c r="F354" s="18">
        <v>130.72</v>
      </c>
      <c r="G354" s="19"/>
    </row>
    <row r="355" spans="1:7" ht="12.75">
      <c r="A355" s="17">
        <v>17</v>
      </c>
      <c r="B355" s="6">
        <v>330</v>
      </c>
      <c r="C355" s="17" t="s">
        <v>285</v>
      </c>
      <c r="D355" s="18">
        <v>93.5</v>
      </c>
      <c r="E355" s="18">
        <v>700.32</v>
      </c>
      <c r="F355" s="18">
        <v>305.03</v>
      </c>
      <c r="G355" s="19"/>
    </row>
    <row r="356" spans="1:7" ht="12.75">
      <c r="A356" s="17">
        <v>17</v>
      </c>
      <c r="B356" s="6">
        <v>331</v>
      </c>
      <c r="C356" s="17" t="s">
        <v>286</v>
      </c>
      <c r="D356" s="18">
        <v>202</v>
      </c>
      <c r="E356" s="18">
        <v>1512.98</v>
      </c>
      <c r="F356" s="18">
        <v>593.15</v>
      </c>
      <c r="G356" s="19"/>
    </row>
    <row r="357" spans="1:7" ht="12.75">
      <c r="A357" s="17">
        <v>17</v>
      </c>
      <c r="B357" s="6">
        <v>332</v>
      </c>
      <c r="C357" s="17" t="s">
        <v>287</v>
      </c>
      <c r="D357" s="18">
        <v>45.2</v>
      </c>
      <c r="E357" s="18">
        <v>338.55</v>
      </c>
      <c r="F357" s="18">
        <v>166.38</v>
      </c>
      <c r="G357" s="19"/>
    </row>
    <row r="358" spans="1:7" ht="12.75">
      <c r="A358" s="17">
        <v>17</v>
      </c>
      <c r="B358" s="6">
        <v>333</v>
      </c>
      <c r="C358" s="17" t="s">
        <v>288</v>
      </c>
      <c r="D358" s="18">
        <v>205.4</v>
      </c>
      <c r="E358" s="18">
        <v>1538.45</v>
      </c>
      <c r="F358" s="18">
        <v>265.09</v>
      </c>
      <c r="G358" s="19"/>
    </row>
    <row r="359" spans="1:7" ht="12.75">
      <c r="A359" s="17">
        <v>17</v>
      </c>
      <c r="B359" s="6">
        <v>334</v>
      </c>
      <c r="C359" s="17" t="s">
        <v>289</v>
      </c>
      <c r="D359" s="18">
        <v>26.8</v>
      </c>
      <c r="E359" s="18">
        <v>200.73</v>
      </c>
      <c r="F359" s="18">
        <v>1020.04</v>
      </c>
      <c r="G359" s="19"/>
    </row>
    <row r="360" spans="1:7" ht="12.75">
      <c r="A360" s="17">
        <v>17</v>
      </c>
      <c r="B360" s="6">
        <v>335</v>
      </c>
      <c r="C360" s="17" t="s">
        <v>290</v>
      </c>
      <c r="D360" s="18">
        <v>338</v>
      </c>
      <c r="E360" s="18">
        <v>2531.62</v>
      </c>
      <c r="F360" s="18">
        <v>3220.89</v>
      </c>
      <c r="G360" s="19"/>
    </row>
    <row r="361" spans="1:7" ht="12.75">
      <c r="A361" s="17">
        <v>17</v>
      </c>
      <c r="B361" s="6">
        <v>336</v>
      </c>
      <c r="C361" s="17" t="s">
        <v>291</v>
      </c>
      <c r="D361" s="18">
        <v>176.8</v>
      </c>
      <c r="E361" s="18">
        <v>1324.23</v>
      </c>
      <c r="F361" s="18">
        <v>200.17</v>
      </c>
      <c r="G361" s="19"/>
    </row>
    <row r="362" spans="1:7" ht="12.75">
      <c r="A362" s="17">
        <v>17</v>
      </c>
      <c r="B362" s="6">
        <v>337</v>
      </c>
      <c r="C362" s="17" t="s">
        <v>292</v>
      </c>
      <c r="D362" s="18">
        <v>680.4</v>
      </c>
      <c r="E362" s="18">
        <v>5096.2</v>
      </c>
      <c r="F362" s="18">
        <v>1817.35</v>
      </c>
      <c r="G362" s="19"/>
    </row>
    <row r="363" spans="1:7" ht="12.75">
      <c r="A363" s="17">
        <v>17</v>
      </c>
      <c r="B363" s="6">
        <v>338</v>
      </c>
      <c r="C363" s="17" t="s">
        <v>293</v>
      </c>
      <c r="D363" s="18">
        <v>1041</v>
      </c>
      <c r="E363" s="18">
        <v>7797.09</v>
      </c>
      <c r="F363" s="18">
        <v>11137.84</v>
      </c>
      <c r="G363" s="19"/>
    </row>
    <row r="364" spans="1:7" ht="12.75">
      <c r="A364" s="17">
        <v>17</v>
      </c>
      <c r="B364" s="6">
        <v>339</v>
      </c>
      <c r="C364" s="17" t="s">
        <v>294</v>
      </c>
      <c r="D364" s="18">
        <v>88.3</v>
      </c>
      <c r="E364" s="18">
        <v>661.37</v>
      </c>
      <c r="F364" s="18">
        <v>801.49</v>
      </c>
      <c r="G364" s="19"/>
    </row>
    <row r="365" spans="1:7" ht="12.75">
      <c r="A365" s="17">
        <v>17</v>
      </c>
      <c r="B365" s="6">
        <v>340</v>
      </c>
      <c r="C365" s="17" t="s">
        <v>295</v>
      </c>
      <c r="D365" s="18">
        <v>88.3</v>
      </c>
      <c r="E365" s="18">
        <v>0</v>
      </c>
      <c r="F365" s="18">
        <v>0</v>
      </c>
      <c r="G365" s="19"/>
    </row>
    <row r="366" spans="1:7" ht="12.75">
      <c r="A366" s="17">
        <v>17</v>
      </c>
      <c r="B366" s="6">
        <v>341</v>
      </c>
      <c r="C366" s="17" t="s">
        <v>296</v>
      </c>
      <c r="D366" s="18">
        <v>88.6</v>
      </c>
      <c r="E366" s="18">
        <v>663.61</v>
      </c>
      <c r="F366" s="18">
        <v>687.67</v>
      </c>
      <c r="G366" s="19"/>
    </row>
    <row r="367" spans="1:7" ht="12.75">
      <c r="A367" s="17">
        <v>17</v>
      </c>
      <c r="B367" s="6">
        <v>342</v>
      </c>
      <c r="C367" s="17" t="s">
        <v>297</v>
      </c>
      <c r="D367" s="18">
        <v>88.4</v>
      </c>
      <c r="E367" s="18">
        <v>662.12</v>
      </c>
      <c r="F367" s="18">
        <v>728.41</v>
      </c>
      <c r="G367" s="19"/>
    </row>
    <row r="368" spans="1:7" ht="12.75">
      <c r="A368" s="17">
        <v>17</v>
      </c>
      <c r="B368" s="6">
        <v>343</v>
      </c>
      <c r="C368" s="17" t="s">
        <v>298</v>
      </c>
      <c r="D368" s="18">
        <v>88.2</v>
      </c>
      <c r="E368" s="18">
        <v>660.62</v>
      </c>
      <c r="F368" s="18">
        <v>402.37</v>
      </c>
      <c r="G368" s="19"/>
    </row>
    <row r="369" spans="1:7" ht="12.75">
      <c r="A369" s="17">
        <v>17</v>
      </c>
      <c r="B369" s="6">
        <v>344</v>
      </c>
      <c r="C369" s="17" t="s">
        <v>299</v>
      </c>
      <c r="D369" s="18">
        <v>445.4</v>
      </c>
      <c r="E369" s="18">
        <v>3336.05</v>
      </c>
      <c r="F369" s="18">
        <v>3338.24</v>
      </c>
      <c r="G369" s="19"/>
    </row>
    <row r="370" spans="1:7" ht="12.75">
      <c r="A370" s="17">
        <v>17</v>
      </c>
      <c r="B370" s="6">
        <v>345</v>
      </c>
      <c r="C370" s="17" t="s">
        <v>300</v>
      </c>
      <c r="D370" s="18">
        <v>445.8</v>
      </c>
      <c r="E370" s="18">
        <v>3339.04</v>
      </c>
      <c r="F370" s="18">
        <v>4035.56</v>
      </c>
      <c r="G370" s="19"/>
    </row>
    <row r="371" spans="1:7" ht="12.75">
      <c r="A371" s="17">
        <v>17</v>
      </c>
      <c r="B371" s="6">
        <v>346</v>
      </c>
      <c r="C371" s="17" t="s">
        <v>301</v>
      </c>
      <c r="D371" s="18">
        <v>304.9</v>
      </c>
      <c r="E371" s="18">
        <v>2283.7</v>
      </c>
      <c r="F371" s="18">
        <v>2445.12</v>
      </c>
      <c r="G371" s="19"/>
    </row>
    <row r="372" spans="1:7" ht="12.75">
      <c r="A372" s="17">
        <v>17</v>
      </c>
      <c r="B372" s="6">
        <v>347</v>
      </c>
      <c r="C372" s="17" t="s">
        <v>302</v>
      </c>
      <c r="D372" s="18">
        <v>320.1</v>
      </c>
      <c r="E372" s="18">
        <v>2397.55</v>
      </c>
      <c r="F372" s="18">
        <v>2547.19</v>
      </c>
      <c r="G372" s="19"/>
    </row>
    <row r="373" spans="1:7" ht="12.75">
      <c r="A373" s="17">
        <v>17</v>
      </c>
      <c r="B373" s="6">
        <v>348</v>
      </c>
      <c r="C373" s="17" t="s">
        <v>303</v>
      </c>
      <c r="D373" s="18">
        <v>25</v>
      </c>
      <c r="E373" s="18">
        <v>187.25</v>
      </c>
      <c r="F373" s="18">
        <v>102.79</v>
      </c>
      <c r="G373" s="19"/>
    </row>
    <row r="374" spans="1:7" ht="12.75">
      <c r="A374" s="17">
        <v>17</v>
      </c>
      <c r="B374" s="6">
        <v>349</v>
      </c>
      <c r="C374" s="17" t="s">
        <v>304</v>
      </c>
      <c r="D374" s="18">
        <v>43.3</v>
      </c>
      <c r="E374" s="18">
        <v>324.32</v>
      </c>
      <c r="F374" s="18">
        <v>36.98</v>
      </c>
      <c r="G374" s="19"/>
    </row>
    <row r="375" spans="1:7" ht="12.75">
      <c r="A375" s="17">
        <v>17</v>
      </c>
      <c r="B375" s="6">
        <v>350</v>
      </c>
      <c r="C375" s="17" t="s">
        <v>305</v>
      </c>
      <c r="D375" s="18">
        <v>299.3</v>
      </c>
      <c r="E375" s="18">
        <v>2241.76</v>
      </c>
      <c r="F375" s="18">
        <v>2333.81</v>
      </c>
      <c r="G375" s="19"/>
    </row>
    <row r="376" spans="1:7" ht="12.75">
      <c r="A376" s="17">
        <v>17</v>
      </c>
      <c r="B376" s="6">
        <v>351</v>
      </c>
      <c r="C376" s="17" t="s">
        <v>306</v>
      </c>
      <c r="D376" s="18">
        <v>100.4</v>
      </c>
      <c r="E376" s="18">
        <v>752</v>
      </c>
      <c r="F376" s="18">
        <v>86.56</v>
      </c>
      <c r="G376" s="19"/>
    </row>
    <row r="377" spans="1:7" ht="12.75">
      <c r="A377" s="17">
        <v>17</v>
      </c>
      <c r="B377" s="6">
        <v>352</v>
      </c>
      <c r="C377" s="17" t="s">
        <v>307</v>
      </c>
      <c r="D377" s="18">
        <v>99.3</v>
      </c>
      <c r="E377" s="18">
        <v>743.76</v>
      </c>
      <c r="F377" s="18">
        <v>146.07</v>
      </c>
      <c r="G377" s="19"/>
    </row>
    <row r="378" spans="1:7" ht="12.75">
      <c r="A378" s="17">
        <v>17</v>
      </c>
      <c r="B378" s="6">
        <v>353</v>
      </c>
      <c r="C378" s="17" t="s">
        <v>308</v>
      </c>
      <c r="D378" s="18">
        <v>90.3</v>
      </c>
      <c r="E378" s="18">
        <v>676.35</v>
      </c>
      <c r="F378" s="18">
        <v>32.46</v>
      </c>
      <c r="G378" s="19"/>
    </row>
    <row r="379" spans="1:7" ht="12.75">
      <c r="A379" s="17">
        <v>17</v>
      </c>
      <c r="B379" s="6">
        <v>354</v>
      </c>
      <c r="C379" s="17" t="s">
        <v>309</v>
      </c>
      <c r="D379" s="18">
        <v>101.9</v>
      </c>
      <c r="E379" s="18">
        <v>763.23</v>
      </c>
      <c r="F379" s="18">
        <v>75.74</v>
      </c>
      <c r="G379" s="19"/>
    </row>
    <row r="380" spans="1:7" ht="12.75">
      <c r="A380" s="17">
        <v>17</v>
      </c>
      <c r="B380" s="6">
        <v>355</v>
      </c>
      <c r="C380" s="17" t="s">
        <v>310</v>
      </c>
      <c r="D380" s="18">
        <v>102.1</v>
      </c>
      <c r="E380" s="18">
        <v>764.73</v>
      </c>
      <c r="F380" s="18">
        <v>108.2</v>
      </c>
      <c r="G380" s="19"/>
    </row>
    <row r="381" spans="1:7" ht="12.75">
      <c r="A381" s="17">
        <v>17</v>
      </c>
      <c r="B381" s="6">
        <v>356</v>
      </c>
      <c r="C381" s="17" t="s">
        <v>311</v>
      </c>
      <c r="D381" s="18">
        <v>55.6</v>
      </c>
      <c r="E381" s="18">
        <v>416.44</v>
      </c>
      <c r="F381" s="18">
        <v>54.1</v>
      </c>
      <c r="G381" s="19"/>
    </row>
    <row r="382" spans="1:7" ht="12.75">
      <c r="A382" s="17">
        <v>17</v>
      </c>
      <c r="B382" s="6">
        <v>357</v>
      </c>
      <c r="C382" s="17" t="s">
        <v>312</v>
      </c>
      <c r="D382" s="18">
        <v>103.8</v>
      </c>
      <c r="E382" s="18">
        <v>777.46</v>
      </c>
      <c r="F382" s="18">
        <v>54.1</v>
      </c>
      <c r="G382" s="19"/>
    </row>
    <row r="383" spans="1:7" ht="12.75">
      <c r="A383" s="17">
        <v>17</v>
      </c>
      <c r="B383" s="6">
        <v>358</v>
      </c>
      <c r="C383" s="17" t="s">
        <v>313</v>
      </c>
      <c r="D383" s="18">
        <v>63.6</v>
      </c>
      <c r="E383" s="18">
        <v>476.36</v>
      </c>
      <c r="F383" s="18">
        <v>59.51</v>
      </c>
      <c r="G383" s="19"/>
    </row>
    <row r="384" spans="1:7" ht="12.75">
      <c r="A384" s="17">
        <v>17</v>
      </c>
      <c r="B384" s="6">
        <v>359</v>
      </c>
      <c r="C384" s="17" t="s">
        <v>314</v>
      </c>
      <c r="D384" s="18">
        <v>103.8</v>
      </c>
      <c r="E384" s="18">
        <v>777.46</v>
      </c>
      <c r="F384" s="18">
        <v>108.2</v>
      </c>
      <c r="G384" s="19"/>
    </row>
    <row r="385" spans="1:7" ht="12.75">
      <c r="A385" s="17">
        <v>17</v>
      </c>
      <c r="B385" s="6">
        <v>360</v>
      </c>
      <c r="C385" s="17" t="s">
        <v>315</v>
      </c>
      <c r="D385" s="18">
        <v>88.06</v>
      </c>
      <c r="E385" s="18">
        <v>663.61</v>
      </c>
      <c r="F385" s="18">
        <v>36.97</v>
      </c>
      <c r="G385" s="19"/>
    </row>
    <row r="386" spans="1:7" ht="12.75">
      <c r="A386" s="17">
        <v>17</v>
      </c>
      <c r="B386" s="6">
        <v>361</v>
      </c>
      <c r="C386" s="17" t="s">
        <v>316</v>
      </c>
      <c r="D386" s="18">
        <v>86.5</v>
      </c>
      <c r="E386" s="18">
        <v>0</v>
      </c>
      <c r="F386" s="18">
        <v>0</v>
      </c>
      <c r="G386" s="19"/>
    </row>
    <row r="387" spans="1:7" ht="12.75">
      <c r="A387" s="17">
        <v>17</v>
      </c>
      <c r="B387" s="6">
        <v>362</v>
      </c>
      <c r="C387" s="17" t="s">
        <v>317</v>
      </c>
      <c r="D387" s="18">
        <v>44</v>
      </c>
      <c r="E387" s="18">
        <v>329.56</v>
      </c>
      <c r="F387" s="18">
        <v>29.58</v>
      </c>
      <c r="G387" s="19"/>
    </row>
    <row r="388" spans="1:7" ht="12.75">
      <c r="A388" s="17">
        <v>17</v>
      </c>
      <c r="B388" s="6">
        <v>363</v>
      </c>
      <c r="C388" s="17" t="s">
        <v>318</v>
      </c>
      <c r="D388" s="18">
        <v>85.3</v>
      </c>
      <c r="E388" s="18">
        <v>638.9</v>
      </c>
      <c r="F388" s="18">
        <v>44.37</v>
      </c>
      <c r="G388" s="19"/>
    </row>
    <row r="389" spans="1:7" ht="12.75">
      <c r="A389" s="17">
        <v>17</v>
      </c>
      <c r="B389" s="6">
        <v>364</v>
      </c>
      <c r="C389" s="17" t="s">
        <v>319</v>
      </c>
      <c r="D389" s="18">
        <v>87.1</v>
      </c>
      <c r="E389" s="18">
        <v>0</v>
      </c>
      <c r="F389" s="18">
        <v>7.4</v>
      </c>
      <c r="G389" s="19"/>
    </row>
    <row r="390" spans="1:7" ht="12.75">
      <c r="A390" s="17">
        <v>17</v>
      </c>
      <c r="B390" s="6">
        <v>365</v>
      </c>
      <c r="C390" s="17" t="s">
        <v>320</v>
      </c>
      <c r="D390" s="18">
        <v>60.6</v>
      </c>
      <c r="E390" s="18">
        <v>0</v>
      </c>
      <c r="F390" s="18">
        <v>0</v>
      </c>
      <c r="G390" s="19"/>
    </row>
    <row r="391" spans="1:7" ht="12.75">
      <c r="A391" s="17">
        <v>17</v>
      </c>
      <c r="B391" s="6">
        <v>366</v>
      </c>
      <c r="C391" s="17" t="s">
        <v>321</v>
      </c>
      <c r="D391" s="18">
        <v>314.9</v>
      </c>
      <c r="E391" s="18">
        <v>2358.6</v>
      </c>
      <c r="F391" s="18">
        <v>144.22</v>
      </c>
      <c r="G391" s="19"/>
    </row>
    <row r="392" spans="1:7" ht="12.75">
      <c r="A392" s="17">
        <v>17</v>
      </c>
      <c r="B392" s="6">
        <v>367</v>
      </c>
      <c r="C392" s="17" t="s">
        <v>322</v>
      </c>
      <c r="D392" s="18">
        <v>318.7</v>
      </c>
      <c r="E392" s="18">
        <v>2387.06</v>
      </c>
      <c r="F392" s="18">
        <v>125.73</v>
      </c>
      <c r="G392" s="19"/>
    </row>
    <row r="393" spans="1:7" ht="12.75">
      <c r="A393" s="17">
        <v>17</v>
      </c>
      <c r="B393" s="6">
        <v>368</v>
      </c>
      <c r="C393" s="17" t="s">
        <v>323</v>
      </c>
      <c r="D393" s="18">
        <v>315.4</v>
      </c>
      <c r="E393" s="18">
        <v>2362.35</v>
      </c>
      <c r="F393" s="18">
        <v>36.98</v>
      </c>
      <c r="G393" s="19"/>
    </row>
    <row r="394" spans="1:7" ht="12.75">
      <c r="A394" s="17">
        <v>17</v>
      </c>
      <c r="B394" s="6">
        <v>369</v>
      </c>
      <c r="C394" s="17" t="s">
        <v>324</v>
      </c>
      <c r="D394" s="18">
        <v>82.5</v>
      </c>
      <c r="E394" s="18">
        <v>0</v>
      </c>
      <c r="F394" s="18">
        <v>22.19</v>
      </c>
      <c r="G394" s="19"/>
    </row>
    <row r="395" spans="1:7" ht="12.75">
      <c r="A395" s="17">
        <v>17</v>
      </c>
      <c r="B395" s="6">
        <v>370</v>
      </c>
      <c r="C395" s="17" t="s">
        <v>408</v>
      </c>
      <c r="D395" s="18">
        <v>111.1</v>
      </c>
      <c r="E395" s="18">
        <v>0</v>
      </c>
      <c r="F395" s="18">
        <v>73.96</v>
      </c>
      <c r="G395" s="19"/>
    </row>
    <row r="396" spans="1:7" ht="12.75">
      <c r="A396" s="17">
        <v>17</v>
      </c>
      <c r="B396" s="6">
        <v>371</v>
      </c>
      <c r="C396" s="17" t="s">
        <v>409</v>
      </c>
      <c r="D396" s="18">
        <v>128.3</v>
      </c>
      <c r="E396" s="18">
        <v>960.97</v>
      </c>
      <c r="F396" s="18">
        <v>110.94</v>
      </c>
      <c r="G396" s="19"/>
    </row>
    <row r="397" spans="1:7" ht="12.75">
      <c r="A397" s="17">
        <v>17</v>
      </c>
      <c r="B397" s="6">
        <v>372</v>
      </c>
      <c r="C397" s="17" t="s">
        <v>410</v>
      </c>
      <c r="D397" s="18">
        <v>115.5</v>
      </c>
      <c r="E397" s="18">
        <v>865.1</v>
      </c>
      <c r="F397" s="18">
        <v>32.46</v>
      </c>
      <c r="G397" s="19"/>
    </row>
    <row r="398" spans="1:7" ht="12.75">
      <c r="A398" s="17">
        <v>17</v>
      </c>
      <c r="B398" s="6">
        <v>373</v>
      </c>
      <c r="C398" s="17" t="s">
        <v>411</v>
      </c>
      <c r="D398" s="18">
        <v>180.2</v>
      </c>
      <c r="E398" s="18">
        <v>1349.7</v>
      </c>
      <c r="F398" s="18">
        <v>92.45</v>
      </c>
      <c r="G398" s="19"/>
    </row>
    <row r="399" spans="1:7" ht="12.75">
      <c r="A399" s="17">
        <v>17</v>
      </c>
      <c r="B399" s="6">
        <v>374</v>
      </c>
      <c r="C399" s="17" t="s">
        <v>325</v>
      </c>
      <c r="D399" s="18">
        <v>46.3</v>
      </c>
      <c r="E399" s="18">
        <v>346.79</v>
      </c>
      <c r="F399" s="18">
        <v>32.46</v>
      </c>
      <c r="G399" s="19"/>
    </row>
    <row r="400" spans="1:7" ht="12.75">
      <c r="A400" s="17">
        <v>17</v>
      </c>
      <c r="B400" s="6">
        <v>375</v>
      </c>
      <c r="C400" s="17" t="s">
        <v>326</v>
      </c>
      <c r="D400" s="18">
        <v>87.1</v>
      </c>
      <c r="E400" s="18">
        <v>652.38</v>
      </c>
      <c r="F400" s="18">
        <v>54.1</v>
      </c>
      <c r="G400" s="19"/>
    </row>
    <row r="401" spans="1:7" ht="12.75">
      <c r="A401" s="17">
        <v>17</v>
      </c>
      <c r="B401" s="6">
        <v>376</v>
      </c>
      <c r="C401" s="17" t="s">
        <v>327</v>
      </c>
      <c r="D401" s="18">
        <v>70.9</v>
      </c>
      <c r="E401" s="18">
        <v>531.04</v>
      </c>
      <c r="F401" s="18">
        <v>55.47</v>
      </c>
      <c r="G401" s="19"/>
    </row>
    <row r="402" spans="1:7" ht="12.75">
      <c r="A402" s="17">
        <v>17</v>
      </c>
      <c r="B402" s="6">
        <v>377</v>
      </c>
      <c r="C402" s="17" t="s">
        <v>328</v>
      </c>
      <c r="D402" s="18">
        <v>100.3</v>
      </c>
      <c r="E402" s="18">
        <v>751.25</v>
      </c>
      <c r="F402" s="18">
        <v>0</v>
      </c>
      <c r="G402" s="19"/>
    </row>
    <row r="403" spans="1:7" ht="12.75">
      <c r="A403" s="17">
        <v>17</v>
      </c>
      <c r="B403" s="6">
        <v>378</v>
      </c>
      <c r="C403" s="17" t="s">
        <v>329</v>
      </c>
      <c r="D403" s="18">
        <v>106</v>
      </c>
      <c r="E403" s="18">
        <v>793.94</v>
      </c>
      <c r="F403" s="18">
        <v>138.68</v>
      </c>
      <c r="G403" s="19"/>
    </row>
    <row r="404" spans="1:7" ht="12.75">
      <c r="A404" s="17">
        <v>17</v>
      </c>
      <c r="B404" s="6">
        <v>379</v>
      </c>
      <c r="C404" s="17" t="s">
        <v>330</v>
      </c>
      <c r="D404" s="18">
        <v>136.5</v>
      </c>
      <c r="E404" s="18">
        <v>1022.39</v>
      </c>
      <c r="F404" s="18">
        <v>0</v>
      </c>
      <c r="G404" s="19"/>
    </row>
    <row r="405" spans="1:7" ht="12.75">
      <c r="A405" s="17">
        <v>17</v>
      </c>
      <c r="B405" s="6">
        <v>380</v>
      </c>
      <c r="C405" s="17" t="s">
        <v>331</v>
      </c>
      <c r="D405" s="18">
        <v>307.5</v>
      </c>
      <c r="E405" s="18">
        <v>2303.18</v>
      </c>
      <c r="F405" s="18">
        <v>0</v>
      </c>
      <c r="G405" s="19"/>
    </row>
    <row r="406" spans="1:7" ht="12.75">
      <c r="A406" s="17">
        <v>17</v>
      </c>
      <c r="B406" s="6">
        <v>381</v>
      </c>
      <c r="C406" s="17" t="s">
        <v>332</v>
      </c>
      <c r="D406" s="18">
        <v>301.4</v>
      </c>
      <c r="E406" s="18">
        <v>0</v>
      </c>
      <c r="F406" s="18">
        <v>0</v>
      </c>
      <c r="G406" s="19"/>
    </row>
    <row r="407" spans="1:7" ht="12.75">
      <c r="A407" s="17">
        <v>17</v>
      </c>
      <c r="B407" s="6">
        <v>382</v>
      </c>
      <c r="C407" s="17" t="s">
        <v>333</v>
      </c>
      <c r="D407" s="18">
        <v>249.8</v>
      </c>
      <c r="E407" s="18">
        <v>1871</v>
      </c>
      <c r="F407" s="18">
        <v>3875.95</v>
      </c>
      <c r="G407" s="19"/>
    </row>
    <row r="408" spans="1:7" ht="12.75">
      <c r="A408" s="17">
        <v>17</v>
      </c>
      <c r="B408" s="6">
        <v>383</v>
      </c>
      <c r="C408" s="17" t="s">
        <v>334</v>
      </c>
      <c r="D408" s="18">
        <v>74.5</v>
      </c>
      <c r="E408" s="18">
        <v>558.01</v>
      </c>
      <c r="F408" s="18">
        <v>1629.6</v>
      </c>
      <c r="G408" s="19"/>
    </row>
    <row r="409" spans="1:7" ht="12.75">
      <c r="A409" s="17">
        <v>17</v>
      </c>
      <c r="B409" s="6">
        <v>384</v>
      </c>
      <c r="C409" s="17" t="s">
        <v>335</v>
      </c>
      <c r="D409" s="18">
        <v>71.6</v>
      </c>
      <c r="E409" s="18">
        <v>536.28</v>
      </c>
      <c r="F409" s="18">
        <v>43.28</v>
      </c>
      <c r="G409" s="19"/>
    </row>
    <row r="410" spans="1:7" ht="12.75">
      <c r="A410" s="17">
        <v>17</v>
      </c>
      <c r="B410" s="6">
        <v>385</v>
      </c>
      <c r="C410" s="17" t="s">
        <v>336</v>
      </c>
      <c r="D410" s="18">
        <v>92.3</v>
      </c>
      <c r="E410" s="18">
        <v>691.33</v>
      </c>
      <c r="F410" s="18">
        <v>249.57</v>
      </c>
      <c r="G410" s="19"/>
    </row>
    <row r="411" spans="1:7" ht="12.75">
      <c r="A411" s="17">
        <v>17</v>
      </c>
      <c r="B411" s="6">
        <v>386</v>
      </c>
      <c r="C411" s="17" t="s">
        <v>337</v>
      </c>
      <c r="D411" s="18">
        <v>141.8</v>
      </c>
      <c r="E411" s="18">
        <v>1062.08</v>
      </c>
      <c r="F411" s="18">
        <v>887.36</v>
      </c>
      <c r="G411" s="19"/>
    </row>
    <row r="412" spans="1:7" ht="12.75">
      <c r="A412" s="17">
        <v>17</v>
      </c>
      <c r="B412" s="6">
        <v>387</v>
      </c>
      <c r="C412" s="17" t="s">
        <v>338</v>
      </c>
      <c r="D412" s="18">
        <v>374.2</v>
      </c>
      <c r="E412" s="18">
        <v>2802.76</v>
      </c>
      <c r="F412" s="18">
        <v>1317.47</v>
      </c>
      <c r="G412" s="19"/>
    </row>
    <row r="413" spans="1:7" ht="12.75">
      <c r="A413" s="17">
        <v>17</v>
      </c>
      <c r="B413" s="6">
        <v>388</v>
      </c>
      <c r="C413" s="17" t="s">
        <v>339</v>
      </c>
      <c r="D413" s="18">
        <v>370.4</v>
      </c>
      <c r="E413" s="18">
        <v>2774.3</v>
      </c>
      <c r="F413" s="18">
        <v>915.09</v>
      </c>
      <c r="G413" s="19"/>
    </row>
    <row r="414" spans="1:7" ht="12.75">
      <c r="A414" s="17">
        <v>17</v>
      </c>
      <c r="B414" s="6">
        <v>389</v>
      </c>
      <c r="C414" s="17" t="s">
        <v>340</v>
      </c>
      <c r="D414" s="18">
        <v>291.2</v>
      </c>
      <c r="E414" s="18">
        <v>2181.09</v>
      </c>
      <c r="F414" s="18">
        <v>166.42</v>
      </c>
      <c r="G414" s="19"/>
    </row>
    <row r="415" spans="1:7" ht="12.75">
      <c r="A415" s="17">
        <v>17</v>
      </c>
      <c r="B415" s="6">
        <v>390</v>
      </c>
      <c r="C415" s="17" t="s">
        <v>341</v>
      </c>
      <c r="D415" s="18">
        <v>208.4</v>
      </c>
      <c r="E415" s="18">
        <v>1560.92</v>
      </c>
      <c r="F415" s="18">
        <v>0</v>
      </c>
      <c r="G415" s="19"/>
    </row>
    <row r="416" spans="1:7" ht="12.75">
      <c r="A416" s="17">
        <v>17</v>
      </c>
      <c r="B416" s="6">
        <v>391</v>
      </c>
      <c r="C416" s="17" t="s">
        <v>342</v>
      </c>
      <c r="D416" s="18">
        <v>45.6</v>
      </c>
      <c r="E416" s="18">
        <v>341.54</v>
      </c>
      <c r="F416" s="18">
        <v>0</v>
      </c>
      <c r="G416" s="19"/>
    </row>
    <row r="417" spans="1:7" ht="12.75">
      <c r="A417" s="17">
        <v>17</v>
      </c>
      <c r="B417" s="6">
        <v>392</v>
      </c>
      <c r="C417" s="17" t="s">
        <v>344</v>
      </c>
      <c r="D417" s="18">
        <v>32.7</v>
      </c>
      <c r="E417" s="18">
        <v>244.92</v>
      </c>
      <c r="F417" s="18">
        <v>64.92</v>
      </c>
      <c r="G417" s="19"/>
    </row>
    <row r="418" spans="1:7" ht="12.75">
      <c r="A418" s="17">
        <v>17</v>
      </c>
      <c r="B418" s="6">
        <v>393</v>
      </c>
      <c r="C418" s="17" t="s">
        <v>345</v>
      </c>
      <c r="D418" s="18">
        <v>64.8</v>
      </c>
      <c r="E418" s="18">
        <v>485.35</v>
      </c>
      <c r="F418" s="18">
        <v>62.76</v>
      </c>
      <c r="G418" s="19"/>
    </row>
    <row r="419" spans="1:7" ht="12.75">
      <c r="A419" s="17">
        <v>17</v>
      </c>
      <c r="B419" s="6">
        <v>394</v>
      </c>
      <c r="C419" s="17" t="s">
        <v>346</v>
      </c>
      <c r="D419" s="18">
        <v>32.7</v>
      </c>
      <c r="E419" s="18">
        <v>244.92</v>
      </c>
      <c r="F419" s="18">
        <v>81.12</v>
      </c>
      <c r="G419" s="19"/>
    </row>
    <row r="420" spans="1:7" ht="12.75">
      <c r="A420" s="17">
        <v>17</v>
      </c>
      <c r="B420" s="6">
        <v>395</v>
      </c>
      <c r="C420" s="17" t="s">
        <v>347</v>
      </c>
      <c r="D420" s="18">
        <v>67.5</v>
      </c>
      <c r="E420" s="18">
        <v>505.58</v>
      </c>
      <c r="F420" s="18">
        <v>21.64</v>
      </c>
      <c r="G420" s="19"/>
    </row>
    <row r="421" spans="1:7" ht="12.75">
      <c r="A421" s="17">
        <v>17</v>
      </c>
      <c r="B421" s="6">
        <v>396</v>
      </c>
      <c r="C421" s="17" t="s">
        <v>348</v>
      </c>
      <c r="D421" s="18">
        <v>64.5</v>
      </c>
      <c r="E421" s="18">
        <v>483.11</v>
      </c>
      <c r="F421" s="18">
        <v>97.35</v>
      </c>
      <c r="G421" s="19"/>
    </row>
    <row r="422" spans="1:7" ht="12.75">
      <c r="A422" s="17">
        <v>17</v>
      </c>
      <c r="B422" s="6">
        <v>397</v>
      </c>
      <c r="C422" s="17" t="s">
        <v>349</v>
      </c>
      <c r="D422" s="18">
        <v>109.5</v>
      </c>
      <c r="E422" s="18">
        <v>820.16</v>
      </c>
      <c r="F422" s="18">
        <v>129.8</v>
      </c>
      <c r="G422" s="19"/>
    </row>
    <row r="423" spans="1:7" ht="12.75">
      <c r="A423" s="17">
        <v>17</v>
      </c>
      <c r="B423" s="6">
        <v>398</v>
      </c>
      <c r="C423" s="17" t="s">
        <v>350</v>
      </c>
      <c r="D423" s="18">
        <v>32.8</v>
      </c>
      <c r="E423" s="18">
        <v>245.67</v>
      </c>
      <c r="F423" s="18">
        <v>210.92</v>
      </c>
      <c r="G423" s="19"/>
    </row>
    <row r="424" spans="1:7" ht="12.75">
      <c r="A424" s="17">
        <v>17</v>
      </c>
      <c r="B424" s="6">
        <v>399</v>
      </c>
      <c r="C424" s="17" t="s">
        <v>351</v>
      </c>
      <c r="D424" s="18">
        <v>86.2</v>
      </c>
      <c r="E424" s="18">
        <v>0</v>
      </c>
      <c r="F424" s="18">
        <v>0</v>
      </c>
      <c r="G424" s="19"/>
    </row>
    <row r="425" spans="1:7" ht="12.75">
      <c r="A425" s="17">
        <v>17</v>
      </c>
      <c r="B425" s="6">
        <v>400</v>
      </c>
      <c r="C425" s="17" t="s">
        <v>352</v>
      </c>
      <c r="D425" s="18">
        <v>139.1</v>
      </c>
      <c r="E425" s="18">
        <v>1041.86</v>
      </c>
      <c r="F425" s="18">
        <v>0</v>
      </c>
      <c r="G425" s="19"/>
    </row>
    <row r="426" spans="1:7" ht="12.75">
      <c r="A426" s="17">
        <v>17</v>
      </c>
      <c r="B426" s="6">
        <v>401</v>
      </c>
      <c r="C426" s="17" t="s">
        <v>353</v>
      </c>
      <c r="D426" s="18">
        <v>142.8</v>
      </c>
      <c r="E426" s="18">
        <v>1069.57</v>
      </c>
      <c r="F426" s="18">
        <v>0</v>
      </c>
      <c r="G426" s="19"/>
    </row>
    <row r="427" spans="1:7" ht="12.75">
      <c r="A427" s="17">
        <v>17</v>
      </c>
      <c r="B427" s="6">
        <v>402</v>
      </c>
      <c r="C427" s="17" t="s">
        <v>354</v>
      </c>
      <c r="D427" s="18">
        <v>60.4</v>
      </c>
      <c r="E427" s="18">
        <v>452.4</v>
      </c>
      <c r="F427" s="18">
        <v>0</v>
      </c>
      <c r="G427" s="19"/>
    </row>
    <row r="428" spans="1:7" ht="12.75">
      <c r="A428" s="17">
        <v>17</v>
      </c>
      <c r="B428" s="6">
        <v>403</v>
      </c>
      <c r="C428" s="17" t="s">
        <v>355</v>
      </c>
      <c r="D428" s="18">
        <v>117.1</v>
      </c>
      <c r="E428" s="18">
        <v>877.08</v>
      </c>
      <c r="F428" s="18">
        <v>0</v>
      </c>
      <c r="G428" s="19"/>
    </row>
    <row r="429" spans="1:7" ht="12.75">
      <c r="A429" s="17">
        <v>17</v>
      </c>
      <c r="B429" s="6">
        <v>404</v>
      </c>
      <c r="C429" s="17" t="s">
        <v>356</v>
      </c>
      <c r="D429" s="18">
        <v>97.8</v>
      </c>
      <c r="E429" s="18">
        <v>732.52</v>
      </c>
      <c r="F429" s="18">
        <v>0</v>
      </c>
      <c r="G429" s="19"/>
    </row>
    <row r="430" spans="1:7" ht="12.75">
      <c r="A430" s="6"/>
      <c r="B430" s="7" t="s">
        <v>363</v>
      </c>
      <c r="C430" s="7">
        <f>ROWS(C273:C429)</f>
        <v>157</v>
      </c>
      <c r="D430" s="8">
        <f>SUM(D273:D429)</f>
        <v>26068.16</v>
      </c>
      <c r="E430" s="8">
        <f>SUM(E273:E429)</f>
        <v>181558.48</v>
      </c>
      <c r="F430" s="8">
        <f>SUM(F273:F429)</f>
        <v>138418.95000000004</v>
      </c>
      <c r="G430" s="19"/>
    </row>
    <row r="431" spans="1:7" ht="12.75">
      <c r="A431" s="17"/>
      <c r="B431" s="6"/>
      <c r="C431" s="17"/>
      <c r="D431" s="18"/>
      <c r="E431" s="18"/>
      <c r="F431" s="18"/>
      <c r="G431" s="19"/>
    </row>
    <row r="432" spans="1:7" ht="12.75">
      <c r="A432" s="17"/>
      <c r="B432" s="23" t="s">
        <v>364</v>
      </c>
      <c r="C432" s="24">
        <v>404</v>
      </c>
      <c r="D432" s="25">
        <f>D430+D271+D222+D216+D166+D152+D105+D73+D56</f>
        <v>138394.45999999996</v>
      </c>
      <c r="E432" s="25">
        <f>E430+E271+E222+E216+E166+E152+E105+E73+E56</f>
        <v>978113.9100000001</v>
      </c>
      <c r="F432" s="25">
        <f>F430+F271+F222+F216+F166+F152+F105+F73+F56</f>
        <v>1690014.2200000002</v>
      </c>
      <c r="G432" s="19"/>
    </row>
    <row r="436" ht="12.75">
      <c r="A436" s="1" t="s">
        <v>427</v>
      </c>
    </row>
  </sheetData>
  <printOptions/>
  <pageMargins left="0.7874015748031497" right="0.1968503937007874" top="0.42" bottom="0.3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gilotdel7</cp:lastModifiedBy>
  <cp:lastPrinted>2008-05-27T04:33:05Z</cp:lastPrinted>
  <dcterms:created xsi:type="dcterms:W3CDTF">2008-02-05T16:53:42Z</dcterms:created>
  <dcterms:modified xsi:type="dcterms:W3CDTF">2008-05-29T11:38:19Z</dcterms:modified>
  <cp:category/>
  <cp:version/>
  <cp:contentType/>
  <cp:contentStatus/>
</cp:coreProperties>
</file>