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сков\"/>
    </mc:Choice>
  </mc:AlternateContent>
  <bookViews>
    <workbookView xWindow="290" yWindow="90" windowWidth="104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Лист1!$A$1:$C$101</definedName>
    <definedName name="_xlnm.Print_Area" localSheetId="0">Лист1!$A$1:$H$101</definedName>
  </definedNames>
  <calcPr calcId="162913"/>
</workbook>
</file>

<file path=xl/calcChain.xml><?xml version="1.0" encoding="utf-8"?>
<calcChain xmlns="http://schemas.openxmlformats.org/spreadsheetml/2006/main">
  <c r="F72" i="1" l="1"/>
  <c r="F7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43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F7" i="1"/>
  <c r="F4" i="1"/>
  <c r="F3" i="1"/>
  <c r="F2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79" i="1"/>
  <c r="F80" i="1"/>
  <c r="F44" i="1"/>
  <c r="F88" i="1"/>
  <c r="F87" i="1"/>
  <c r="F86" i="1"/>
  <c r="F85" i="1"/>
  <c r="F84" i="1"/>
  <c r="F83" i="1"/>
  <c r="F82" i="1"/>
  <c r="F81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7" i="1"/>
  <c r="F16" i="1"/>
  <c r="F15" i="1"/>
  <c r="F6" i="1"/>
  <c r="F5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43" i="1"/>
  <c r="H23" i="1"/>
  <c r="H22" i="1"/>
  <c r="H21" i="1"/>
  <c r="H20" i="1"/>
  <c r="H19" i="1"/>
  <c r="H18" i="1"/>
  <c r="H14" i="1"/>
  <c r="H13" i="1"/>
  <c r="H12" i="1"/>
  <c r="H11" i="1"/>
  <c r="H10" i="1"/>
  <c r="H9" i="1"/>
  <c r="H8" i="1"/>
  <c r="H7" i="1"/>
  <c r="H4" i="1"/>
  <c r="H3" i="1"/>
  <c r="H2" i="1"/>
  <c r="H88" i="1"/>
  <c r="H87" i="1"/>
  <c r="H86" i="1"/>
  <c r="H85" i="1"/>
  <c r="H84" i="1"/>
  <c r="H83" i="1"/>
  <c r="H82" i="1"/>
  <c r="H81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7" i="1"/>
  <c r="H16" i="1"/>
  <c r="H15" i="1"/>
  <c r="H6" i="1"/>
  <c r="H5" i="1"/>
</calcChain>
</file>

<file path=xl/sharedStrings.xml><?xml version="1.0" encoding="utf-8"?>
<sst xmlns="http://schemas.openxmlformats.org/spreadsheetml/2006/main" count="208" uniqueCount="110">
  <si>
    <t>№ п/п</t>
  </si>
  <si>
    <t>Адрес</t>
  </si>
  <si>
    <t>ул. Бастионная, д. 13 подъезд №1</t>
  </si>
  <si>
    <t>ул. Бастионная, д. 13 подъезд №2</t>
  </si>
  <si>
    <t>ул. Бастионная, д. 13 подъезд №3</t>
  </si>
  <si>
    <t>ул. Бастионная, д.13А, подъезд №1</t>
  </si>
  <si>
    <t>ул. Бастионная, д.13А, подъезд №2</t>
  </si>
  <si>
    <t>ул. Бастионная, д.13А, подъезд №3</t>
  </si>
  <si>
    <t>ул. Индустриальная, д.2А, подъезд №1</t>
  </si>
  <si>
    <t>ул. Индустриальная, д.2А, подъезд №2</t>
  </si>
  <si>
    <t>ул. Индустриальная, д. 2А, подъезд №3</t>
  </si>
  <si>
    <t>ул. Индустриальная, д. 2б, подъезд №2</t>
  </si>
  <si>
    <t>ул. Индустриальная, д. 4а, подъезд №1</t>
  </si>
  <si>
    <t>ул. Индустриальная, д. 4а, подъезд №2</t>
  </si>
  <si>
    <t>ул. Индустриальная, д. 4а, подъезд №3</t>
  </si>
  <si>
    <t>ул. Индустриальная, д. 4а, подъезд №4</t>
  </si>
  <si>
    <t>ул. Индустриальная, д. 4а, подъезд №5</t>
  </si>
  <si>
    <t>ул. Индустриальная, д. 4а, подъезд №6</t>
  </si>
  <si>
    <t>ул. Коммунальная, д.39, подъезд №1</t>
  </si>
  <si>
    <t>ул. Коммунальная, д.39, подъезд №2</t>
  </si>
  <si>
    <t>ул. Бастионная, д.17, подъезд №1</t>
  </si>
  <si>
    <t>ул. Бастионная, д.17, подъезд №2</t>
  </si>
  <si>
    <t>ул. Инженерная, д.25, подъезд №1</t>
  </si>
  <si>
    <t>ул. Инженерная, д.25, подъезд №2</t>
  </si>
  <si>
    <t>ул. Инженерная, д.25, подъезд №3</t>
  </si>
  <si>
    <t>ул. Инженерная, д.82, подъезд №1</t>
  </si>
  <si>
    <t>ул. Труда, д.53, подъезд №1</t>
  </si>
  <si>
    <t>ул. Труда, д.53, подъезд №2</t>
  </si>
  <si>
    <t>ул. Труда, д.53, подъезд №3</t>
  </si>
  <si>
    <t>ул. Труда, д.53, подъезд №4</t>
  </si>
  <si>
    <t>ул. Труда, д.53, подъезд №5</t>
  </si>
  <si>
    <t>ул. Труда, д.67, подъезд №1</t>
  </si>
  <si>
    <t>ул. Труда, д.67, подъезд №2</t>
  </si>
  <si>
    <t>ул. Труда, д.67, подъезд №3</t>
  </si>
  <si>
    <t>ул. Коммунальная, д.45, подъезд №1</t>
  </si>
  <si>
    <t>ул. Коммунальная, д.45, подъезд №2</t>
  </si>
  <si>
    <t>ул. Коммунальная, д.45, подъезд №3</t>
  </si>
  <si>
    <t>ул. Коммунальная, д.45, подъезд №4</t>
  </si>
  <si>
    <t>ул. Коммунальная, д.45, подъезд №5</t>
  </si>
  <si>
    <t>ул. Коммунальная, д.45, подъезд №6</t>
  </si>
  <si>
    <t>ул. Коммунальная, д.45, подъезд №7</t>
  </si>
  <si>
    <t>ул. Коммунальная, д.45, подъезд №8</t>
  </si>
  <si>
    <t>ул. Коммунальная, д.45, подъезд №9</t>
  </si>
  <si>
    <t>ул. Коммунальная, д.58, подъезд №1</t>
  </si>
  <si>
    <t>ул. Коммунальная, д.58, подъезд №2</t>
  </si>
  <si>
    <t>ул. Коммунальная, д.58, подъезд №3</t>
  </si>
  <si>
    <t>ул. Коммунальная, д.58, подъезд №4</t>
  </si>
  <si>
    <t>ул. Коммунальная, д.67, подъезд №1</t>
  </si>
  <si>
    <t>ул. Коммунальная, д.67, подъезд №2</t>
  </si>
  <si>
    <t>ул. Коммунальная, д.67, подъезд №3</t>
  </si>
  <si>
    <t>ул. Коммунальная, д.67, подъезд №4</t>
  </si>
  <si>
    <t>ул. Коммунальная, д.67, подъезд №5</t>
  </si>
  <si>
    <t>ул. Коммунальная, д.69, подъезд №1</t>
  </si>
  <si>
    <t>ул. Коммунальная, д.69, подъезд №2</t>
  </si>
  <si>
    <t>ул. Коммунальная, д.69 А, подъезд №1</t>
  </si>
  <si>
    <t>ул. Коммунальная, д.69А, подъезд №2</t>
  </si>
  <si>
    <t>ул. Коммунальная, д.75, подъезд №1</t>
  </si>
  <si>
    <t>ул. Коммунальная, д.75, подъезд №2</t>
  </si>
  <si>
    <t>ул. Коммунальная, д.75А, подъезд №1</t>
  </si>
  <si>
    <t>ул. Коммунальная, д.75А, подъезд №2</t>
  </si>
  <si>
    <t>ул. Коммунальная, д.75Б, подъезд №1</t>
  </si>
  <si>
    <t>ул. Коммунальная, д.75Б, подъезд №2</t>
  </si>
  <si>
    <t>ул. Коммунальная, д.77, подъезд №1</t>
  </si>
  <si>
    <t>ул. Коммунальная, д.77, подъезд №2</t>
  </si>
  <si>
    <t>ул. Коммунальная, д.77, подъезд №3</t>
  </si>
  <si>
    <t>ул. Коммунальная, д.77, подъезд №4</t>
  </si>
  <si>
    <t>ул. Коммунальная, д.77, подъезд №5</t>
  </si>
  <si>
    <t>ул. Коммунальная, д.77, подъезд №6</t>
  </si>
  <si>
    <t>ул. Байкова, д.4, подъезд №1</t>
  </si>
  <si>
    <t>ул. Байкова, д.4, подъезд №2</t>
  </si>
  <si>
    <t>ул. Байкова, д.4, подъезд №3</t>
  </si>
  <si>
    <t>ул. Западная, д.22, подъезд №1</t>
  </si>
  <si>
    <t>ул. Западная, д.22, подъезд №2</t>
  </si>
  <si>
    <t>ул. Западная, д.22, подъезд №3</t>
  </si>
  <si>
    <t>ул. Коммунальная, д. 77/1, подъезд №1</t>
  </si>
  <si>
    <t>Рижский проспект, д. 55, подъезд №1</t>
  </si>
  <si>
    <t>Рижский проспект, д. 55, подъезд №2</t>
  </si>
  <si>
    <t>Рокоссовского, д. 1, подъезд №1</t>
  </si>
  <si>
    <t>Рокоссовского, д. 1, подъезд №2</t>
  </si>
  <si>
    <t>Рокоссовского, д. 1, подъезд №3</t>
  </si>
  <si>
    <t>Рокоссовского, д. 4, подъезд №1</t>
  </si>
  <si>
    <t>Рокоссовского, д. 4, подъезд №2</t>
  </si>
  <si>
    <t>Рокоссовского, д. 11, подъезд №1</t>
  </si>
  <si>
    <t>Рокоссовского, д. 11, подъезд №2</t>
  </si>
  <si>
    <t>Рокоссовского, д. 11, подъезд №3</t>
  </si>
  <si>
    <t>ул. Кузбасской Дивизии, д.30А, подъезд №1</t>
  </si>
  <si>
    <t>ул. Кузбасской Дивизии, д. 30А, подъезд №2</t>
  </si>
  <si>
    <t>ул. Кузбасской Дивизии, д.30А, подъезд №3</t>
  </si>
  <si>
    <t>ул. Кузбасской дивизии, д.38, подъезд №1</t>
  </si>
  <si>
    <t>ул. Кузбасской дивизии, д.38, подъезд №2</t>
  </si>
  <si>
    <t>ул. Кузбасской дивизии, д.38, подъезд №3</t>
  </si>
  <si>
    <t>ул. Кузбасской дивизии, д.38, подъезд №4</t>
  </si>
  <si>
    <t>ул. Кузбасской дивизии, д.38, подъезд №5</t>
  </si>
  <si>
    <t>Рижский проспект, д. 51, подъезд №1</t>
  </si>
  <si>
    <t>Рижский проспект, д. 51, подъезд №2</t>
  </si>
  <si>
    <t>Рижский проспект, д. 51, подъезд №3</t>
  </si>
  <si>
    <t>ул. Юбилейная, д.77Б, подъезд №1</t>
  </si>
  <si>
    <t>ул. Юбилейная, д.77Б, подъезд №2</t>
  </si>
  <si>
    <t>ул. Юбилейная, д.93, подъезд №1</t>
  </si>
  <si>
    <t>ул. Юбилейная, д.93, подъезд №2</t>
  </si>
  <si>
    <t>ул. Юбилейная, д.93, подъезд №3</t>
  </si>
  <si>
    <t>Рег.№ лифта</t>
  </si>
  <si>
    <t>ООО "Арх.Проект"</t>
  </si>
  <si>
    <t>ООО "ПРОГРЕСС ЛИФТ"</t>
  </si>
  <si>
    <t>ул. Индустриальная, д. 2б, подъезд №1</t>
  </si>
  <si>
    <t>Дата получения замеров</t>
  </si>
  <si>
    <t>Дата начала монтажа</t>
  </si>
  <si>
    <t>Дата окончания монтажа</t>
  </si>
  <si>
    <t>Субподрядная организация</t>
  </si>
  <si>
    <t>Дата изготовления 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</si>
</sst>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4" fontId="1" fillId="7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zoomScaleNormal="100" workbookViewId="0">
      <selection activeCell="C12" sqref="C12"/>
    </sheetView>
  </sheetViews>
  <sheetFormatPr defaultColWidth="9.1796875" defaultRowHeight="17.149999999999999" customHeight="1" x14ac:dyDescent="0.35"/>
  <cols>
    <col min="1" max="1" width="7.1796875" style="10" customWidth="1"/>
    <col min="2" max="2" width="45.81640625" style="10" customWidth="1"/>
    <col min="3" max="3" width="28.26953125" style="10" customWidth="1"/>
    <col min="4" max="4" width="14.81640625" style="15" customWidth="1"/>
    <col min="5" max="5" width="16.7265625" style="16" customWidth="1"/>
    <col min="6" max="6" width="15.26953125" style="16" customWidth="1"/>
    <col min="7" max="7" width="17.1796875" style="16" customWidth="1"/>
    <col min="8" max="8" width="18.54296875" style="16" customWidth="1"/>
    <col min="9" max="9" width="12" style="10" customWidth="1"/>
    <col min="10" max="16384" width="9.1796875" style="10"/>
  </cols>
  <sheetData>
    <row r="1" spans="1:8" s="17" customFormat="1" ht="51" customHeight="1" x14ac:dyDescent="0.3">
      <c r="A1" s="18" t="s">
        <v>0</v>
      </c>
      <c r="B1" s="18" t="s">
        <v>1</v>
      </c>
      <c r="C1" s="18" t="s">
        <v>108</v>
      </c>
      <c r="D1" s="18" t="s">
        <v>101</v>
      </c>
      <c r="E1" s="18" t="s">
        <v>105</v>
      </c>
      <c r="F1" s="18" t="s">
        <v>109</v>
      </c>
      <c r="G1" s="18" t="s">
        <v>106</v>
      </c>
      <c r="H1" s="18" t="s">
        <v>107</v>
      </c>
    </row>
    <row r="2" spans="1:8" ht="17.149999999999999" customHeight="1" x14ac:dyDescent="0.35">
      <c r="A2" s="7">
        <v>1</v>
      </c>
      <c r="B2" s="8" t="s">
        <v>93</v>
      </c>
      <c r="C2" s="2" t="s">
        <v>102</v>
      </c>
      <c r="D2" s="7">
        <v>21917</v>
      </c>
      <c r="E2" s="9">
        <v>44410</v>
      </c>
      <c r="F2" s="9">
        <f>G2-1</f>
        <v>44453</v>
      </c>
      <c r="G2" s="11">
        <v>44454</v>
      </c>
      <c r="H2" s="11">
        <f>G2+60</f>
        <v>44514</v>
      </c>
    </row>
    <row r="3" spans="1:8" ht="17.149999999999999" customHeight="1" x14ac:dyDescent="0.35">
      <c r="A3" s="7">
        <v>2</v>
      </c>
      <c r="B3" s="8" t="s">
        <v>94</v>
      </c>
      <c r="C3" s="2" t="s">
        <v>102</v>
      </c>
      <c r="D3" s="7">
        <v>21918</v>
      </c>
      <c r="E3" s="9">
        <v>44410</v>
      </c>
      <c r="F3" s="9">
        <f t="shared" ref="F3:F4" si="0">G3-1</f>
        <v>44453</v>
      </c>
      <c r="G3" s="11">
        <v>44454</v>
      </c>
      <c r="H3" s="11">
        <f t="shared" ref="H3:H4" si="1">G3+60</f>
        <v>44514</v>
      </c>
    </row>
    <row r="4" spans="1:8" ht="17.149999999999999" customHeight="1" x14ac:dyDescent="0.35">
      <c r="A4" s="7">
        <v>3</v>
      </c>
      <c r="B4" s="8" t="s">
        <v>95</v>
      </c>
      <c r="C4" s="2" t="s">
        <v>102</v>
      </c>
      <c r="D4" s="7">
        <v>21919</v>
      </c>
      <c r="E4" s="9">
        <v>44410</v>
      </c>
      <c r="F4" s="9">
        <f t="shared" si="0"/>
        <v>44453</v>
      </c>
      <c r="G4" s="11">
        <v>44454</v>
      </c>
      <c r="H4" s="11">
        <f t="shared" si="1"/>
        <v>44514</v>
      </c>
    </row>
    <row r="5" spans="1:8" ht="17.149999999999999" customHeight="1" x14ac:dyDescent="0.35">
      <c r="A5" s="4">
        <v>4</v>
      </c>
      <c r="B5" s="5" t="s">
        <v>75</v>
      </c>
      <c r="C5" s="5" t="s">
        <v>103</v>
      </c>
      <c r="D5" s="4">
        <v>14470</v>
      </c>
      <c r="E5" s="6">
        <v>44406</v>
      </c>
      <c r="F5" s="6">
        <f>G5-2</f>
        <v>44412</v>
      </c>
      <c r="G5" s="12">
        <v>44414</v>
      </c>
      <c r="H5" s="13">
        <f>G5+60</f>
        <v>44474</v>
      </c>
    </row>
    <row r="6" spans="1:8" ht="17.149999999999999" customHeight="1" x14ac:dyDescent="0.35">
      <c r="A6" s="4">
        <v>5</v>
      </c>
      <c r="B6" s="5" t="s">
        <v>76</v>
      </c>
      <c r="C6" s="5" t="s">
        <v>103</v>
      </c>
      <c r="D6" s="4">
        <v>14469</v>
      </c>
      <c r="E6" s="6">
        <v>44406</v>
      </c>
      <c r="F6" s="6">
        <f>G6-2</f>
        <v>44412</v>
      </c>
      <c r="G6" s="12">
        <v>44414</v>
      </c>
      <c r="H6" s="13">
        <f>G6+60</f>
        <v>44474</v>
      </c>
    </row>
    <row r="7" spans="1:8" ht="17.149999999999999" customHeight="1" x14ac:dyDescent="0.35">
      <c r="A7" s="7">
        <v>6</v>
      </c>
      <c r="B7" s="8" t="s">
        <v>77</v>
      </c>
      <c r="C7" s="2" t="s">
        <v>102</v>
      </c>
      <c r="D7" s="7">
        <v>73259</v>
      </c>
      <c r="E7" s="9">
        <v>44410</v>
      </c>
      <c r="F7" s="9">
        <f t="shared" ref="F7:F14" si="2">G7-1</f>
        <v>44453</v>
      </c>
      <c r="G7" s="11">
        <v>44454</v>
      </c>
      <c r="H7" s="11">
        <f t="shared" ref="H7:H14" si="3">G7+60</f>
        <v>44514</v>
      </c>
    </row>
    <row r="8" spans="1:8" ht="17.149999999999999" customHeight="1" x14ac:dyDescent="0.35">
      <c r="A8" s="7">
        <v>7</v>
      </c>
      <c r="B8" s="8" t="s">
        <v>78</v>
      </c>
      <c r="C8" s="2" t="s">
        <v>102</v>
      </c>
      <c r="D8" s="7">
        <v>73272</v>
      </c>
      <c r="E8" s="9">
        <v>44410</v>
      </c>
      <c r="F8" s="9">
        <f t="shared" si="2"/>
        <v>44453</v>
      </c>
      <c r="G8" s="11">
        <v>44454</v>
      </c>
      <c r="H8" s="11">
        <f t="shared" si="3"/>
        <v>44514</v>
      </c>
    </row>
    <row r="9" spans="1:8" ht="17.149999999999999" customHeight="1" x14ac:dyDescent="0.35">
      <c r="A9" s="7">
        <v>8</v>
      </c>
      <c r="B9" s="8" t="s">
        <v>79</v>
      </c>
      <c r="C9" s="2" t="s">
        <v>102</v>
      </c>
      <c r="D9" s="7">
        <v>73278</v>
      </c>
      <c r="E9" s="9">
        <v>44410</v>
      </c>
      <c r="F9" s="9">
        <f t="shared" si="2"/>
        <v>44453</v>
      </c>
      <c r="G9" s="11">
        <v>44454</v>
      </c>
      <c r="H9" s="11">
        <f t="shared" si="3"/>
        <v>44514</v>
      </c>
    </row>
    <row r="10" spans="1:8" ht="17.149999999999999" customHeight="1" x14ac:dyDescent="0.35">
      <c r="A10" s="7">
        <v>9</v>
      </c>
      <c r="B10" s="8" t="s">
        <v>82</v>
      </c>
      <c r="C10" s="2" t="s">
        <v>102</v>
      </c>
      <c r="D10" s="7">
        <v>73339</v>
      </c>
      <c r="E10" s="9">
        <v>44406</v>
      </c>
      <c r="F10" s="9">
        <f t="shared" si="2"/>
        <v>44425</v>
      </c>
      <c r="G10" s="12">
        <v>44426</v>
      </c>
      <c r="H10" s="11">
        <f t="shared" si="3"/>
        <v>44486</v>
      </c>
    </row>
    <row r="11" spans="1:8" ht="17.149999999999999" customHeight="1" x14ac:dyDescent="0.35">
      <c r="A11" s="7">
        <v>10</v>
      </c>
      <c r="B11" s="8" t="s">
        <v>83</v>
      </c>
      <c r="C11" s="2" t="s">
        <v>102</v>
      </c>
      <c r="D11" s="7">
        <v>73355</v>
      </c>
      <c r="E11" s="9">
        <v>44406</v>
      </c>
      <c r="F11" s="9">
        <f t="shared" si="2"/>
        <v>44425</v>
      </c>
      <c r="G11" s="12">
        <v>44426</v>
      </c>
      <c r="H11" s="11">
        <f t="shared" si="3"/>
        <v>44486</v>
      </c>
    </row>
    <row r="12" spans="1:8" ht="17.149999999999999" customHeight="1" x14ac:dyDescent="0.35">
      <c r="A12" s="7">
        <v>11</v>
      </c>
      <c r="B12" s="8" t="s">
        <v>84</v>
      </c>
      <c r="C12" s="2" t="s">
        <v>102</v>
      </c>
      <c r="D12" s="7">
        <v>73369</v>
      </c>
      <c r="E12" s="9">
        <v>44406</v>
      </c>
      <c r="F12" s="9">
        <f t="shared" si="2"/>
        <v>44425</v>
      </c>
      <c r="G12" s="12">
        <v>44426</v>
      </c>
      <c r="H12" s="11">
        <f t="shared" si="3"/>
        <v>44486</v>
      </c>
    </row>
    <row r="13" spans="1:8" ht="17.149999999999999" customHeight="1" x14ac:dyDescent="0.35">
      <c r="A13" s="7">
        <v>12</v>
      </c>
      <c r="B13" s="8" t="s">
        <v>80</v>
      </c>
      <c r="C13" s="2" t="s">
        <v>102</v>
      </c>
      <c r="D13" s="7">
        <v>73317</v>
      </c>
      <c r="E13" s="9">
        <v>44410</v>
      </c>
      <c r="F13" s="9">
        <f t="shared" si="2"/>
        <v>44453</v>
      </c>
      <c r="G13" s="11">
        <v>44454</v>
      </c>
      <c r="H13" s="11">
        <f t="shared" si="3"/>
        <v>44514</v>
      </c>
    </row>
    <row r="14" spans="1:8" ht="17.149999999999999" customHeight="1" x14ac:dyDescent="0.35">
      <c r="A14" s="7">
        <v>13</v>
      </c>
      <c r="B14" s="8" t="s">
        <v>81</v>
      </c>
      <c r="C14" s="2" t="s">
        <v>102</v>
      </c>
      <c r="D14" s="7">
        <v>73325</v>
      </c>
      <c r="E14" s="9">
        <v>44410</v>
      </c>
      <c r="F14" s="9">
        <f t="shared" si="2"/>
        <v>44453</v>
      </c>
      <c r="G14" s="11">
        <v>44454</v>
      </c>
      <c r="H14" s="11">
        <f t="shared" si="3"/>
        <v>44514</v>
      </c>
    </row>
    <row r="15" spans="1:8" ht="17.149999999999999" customHeight="1" x14ac:dyDescent="0.35">
      <c r="A15" s="4">
        <v>14</v>
      </c>
      <c r="B15" s="5" t="s">
        <v>68</v>
      </c>
      <c r="C15" s="5" t="s">
        <v>103</v>
      </c>
      <c r="D15" s="4">
        <v>73180</v>
      </c>
      <c r="E15" s="6">
        <v>44410</v>
      </c>
      <c r="F15" s="6">
        <f t="shared" ref="F15:F17" si="4">G15-2</f>
        <v>44436</v>
      </c>
      <c r="G15" s="13">
        <v>44438</v>
      </c>
      <c r="H15" s="13">
        <f t="shared" ref="H15:H23" si="5">G15+60</f>
        <v>44498</v>
      </c>
    </row>
    <row r="16" spans="1:8" ht="17.149999999999999" customHeight="1" x14ac:dyDescent="0.35">
      <c r="A16" s="4">
        <v>15</v>
      </c>
      <c r="B16" s="5" t="s">
        <v>69</v>
      </c>
      <c r="C16" s="5" t="s">
        <v>103</v>
      </c>
      <c r="D16" s="4">
        <v>73189</v>
      </c>
      <c r="E16" s="6">
        <v>44410</v>
      </c>
      <c r="F16" s="6">
        <f t="shared" si="4"/>
        <v>44436</v>
      </c>
      <c r="G16" s="13">
        <v>44438</v>
      </c>
      <c r="H16" s="13">
        <f t="shared" si="5"/>
        <v>44498</v>
      </c>
    </row>
    <row r="17" spans="1:8" ht="17.149999999999999" customHeight="1" x14ac:dyDescent="0.35">
      <c r="A17" s="4">
        <v>16</v>
      </c>
      <c r="B17" s="5" t="s">
        <v>70</v>
      </c>
      <c r="C17" s="5" t="s">
        <v>103</v>
      </c>
      <c r="D17" s="4">
        <v>73200</v>
      </c>
      <c r="E17" s="6">
        <v>44410</v>
      </c>
      <c r="F17" s="6">
        <f t="shared" si="4"/>
        <v>44436</v>
      </c>
      <c r="G17" s="13">
        <v>44438</v>
      </c>
      <c r="H17" s="13">
        <f t="shared" si="5"/>
        <v>44498</v>
      </c>
    </row>
    <row r="18" spans="1:8" ht="17.149999999999999" customHeight="1" x14ac:dyDescent="0.35">
      <c r="A18" s="7">
        <v>17</v>
      </c>
      <c r="B18" s="8" t="s">
        <v>2</v>
      </c>
      <c r="C18" s="5" t="s">
        <v>103</v>
      </c>
      <c r="D18" s="7">
        <v>82458</v>
      </c>
      <c r="E18" s="9">
        <v>44410</v>
      </c>
      <c r="F18" s="9">
        <f t="shared" ref="F18:F23" si="6">G18-1</f>
        <v>44453</v>
      </c>
      <c r="G18" s="13">
        <v>44454</v>
      </c>
      <c r="H18" s="11">
        <f t="shared" si="5"/>
        <v>44514</v>
      </c>
    </row>
    <row r="19" spans="1:8" ht="17.149999999999999" customHeight="1" x14ac:dyDescent="0.35">
      <c r="A19" s="7">
        <v>18</v>
      </c>
      <c r="B19" s="8" t="s">
        <v>3</v>
      </c>
      <c r="C19" s="5" t="s">
        <v>103</v>
      </c>
      <c r="D19" s="7">
        <v>82397</v>
      </c>
      <c r="E19" s="9">
        <v>44410</v>
      </c>
      <c r="F19" s="9">
        <f t="shared" si="6"/>
        <v>44453</v>
      </c>
      <c r="G19" s="13">
        <v>44454</v>
      </c>
      <c r="H19" s="11">
        <f t="shared" si="5"/>
        <v>44514</v>
      </c>
    </row>
    <row r="20" spans="1:8" ht="17.149999999999999" customHeight="1" x14ac:dyDescent="0.35">
      <c r="A20" s="7">
        <v>19</v>
      </c>
      <c r="B20" s="8" t="s">
        <v>4</v>
      </c>
      <c r="C20" s="5" t="s">
        <v>103</v>
      </c>
      <c r="D20" s="7">
        <v>82384</v>
      </c>
      <c r="E20" s="9">
        <v>44410</v>
      </c>
      <c r="F20" s="9">
        <f t="shared" si="6"/>
        <v>44453</v>
      </c>
      <c r="G20" s="13">
        <v>44454</v>
      </c>
      <c r="H20" s="11">
        <f t="shared" si="5"/>
        <v>44514</v>
      </c>
    </row>
    <row r="21" spans="1:8" ht="17.149999999999999" customHeight="1" x14ac:dyDescent="0.35">
      <c r="A21" s="7">
        <v>20</v>
      </c>
      <c r="B21" s="8" t="s">
        <v>5</v>
      </c>
      <c r="C21" s="5" t="s">
        <v>103</v>
      </c>
      <c r="D21" s="7">
        <v>82374</v>
      </c>
      <c r="E21" s="9">
        <v>44410</v>
      </c>
      <c r="F21" s="9">
        <f t="shared" si="6"/>
        <v>44453</v>
      </c>
      <c r="G21" s="13">
        <v>44454</v>
      </c>
      <c r="H21" s="11">
        <f t="shared" si="5"/>
        <v>44514</v>
      </c>
    </row>
    <row r="22" spans="1:8" ht="17.149999999999999" customHeight="1" x14ac:dyDescent="0.35">
      <c r="A22" s="7">
        <v>21</v>
      </c>
      <c r="B22" s="8" t="s">
        <v>6</v>
      </c>
      <c r="C22" s="5" t="s">
        <v>103</v>
      </c>
      <c r="D22" s="7">
        <v>82364</v>
      </c>
      <c r="E22" s="9">
        <v>44410</v>
      </c>
      <c r="F22" s="9">
        <f t="shared" si="6"/>
        <v>44453</v>
      </c>
      <c r="G22" s="13">
        <v>44454</v>
      </c>
      <c r="H22" s="11">
        <f t="shared" si="5"/>
        <v>44514</v>
      </c>
    </row>
    <row r="23" spans="1:8" ht="17.149999999999999" customHeight="1" x14ac:dyDescent="0.35">
      <c r="A23" s="7">
        <v>22</v>
      </c>
      <c r="B23" s="8" t="s">
        <v>7</v>
      </c>
      <c r="C23" s="5" t="s">
        <v>103</v>
      </c>
      <c r="D23" s="7">
        <v>82249</v>
      </c>
      <c r="E23" s="9">
        <v>44410</v>
      </c>
      <c r="F23" s="9">
        <f t="shared" si="6"/>
        <v>44453</v>
      </c>
      <c r="G23" s="13">
        <v>44454</v>
      </c>
      <c r="H23" s="11">
        <f t="shared" si="5"/>
        <v>44514</v>
      </c>
    </row>
    <row r="24" spans="1:8" ht="17.149999999999999" customHeight="1" x14ac:dyDescent="0.35">
      <c r="A24" s="4">
        <v>23</v>
      </c>
      <c r="B24" s="5" t="s">
        <v>20</v>
      </c>
      <c r="C24" s="5" t="s">
        <v>103</v>
      </c>
      <c r="D24" s="4">
        <v>20411</v>
      </c>
      <c r="E24" s="6">
        <v>44410</v>
      </c>
      <c r="F24" s="6">
        <f t="shared" ref="F24:F42" si="7">G24-2</f>
        <v>44452</v>
      </c>
      <c r="G24" s="13">
        <v>44454</v>
      </c>
      <c r="H24" s="13">
        <f t="shared" ref="H24:H42" si="8">G24+60</f>
        <v>44514</v>
      </c>
    </row>
    <row r="25" spans="1:8" ht="17.149999999999999" customHeight="1" x14ac:dyDescent="0.35">
      <c r="A25" s="4">
        <v>24</v>
      </c>
      <c r="B25" s="5" t="s">
        <v>21</v>
      </c>
      <c r="C25" s="5" t="s">
        <v>103</v>
      </c>
      <c r="D25" s="4">
        <v>20412</v>
      </c>
      <c r="E25" s="6">
        <v>44410</v>
      </c>
      <c r="F25" s="6">
        <f t="shared" si="7"/>
        <v>44452</v>
      </c>
      <c r="G25" s="13">
        <v>44454</v>
      </c>
      <c r="H25" s="13">
        <f t="shared" si="8"/>
        <v>44514</v>
      </c>
    </row>
    <row r="26" spans="1:8" ht="17.149999999999999" customHeight="1" x14ac:dyDescent="0.35">
      <c r="A26" s="4">
        <v>25</v>
      </c>
      <c r="B26" s="5" t="s">
        <v>71</v>
      </c>
      <c r="C26" s="5" t="s">
        <v>103</v>
      </c>
      <c r="D26" s="4">
        <v>21982</v>
      </c>
      <c r="E26" s="6">
        <v>44410</v>
      </c>
      <c r="F26" s="6">
        <f t="shared" si="7"/>
        <v>44436</v>
      </c>
      <c r="G26" s="13">
        <v>44438</v>
      </c>
      <c r="H26" s="13">
        <f t="shared" si="8"/>
        <v>44498</v>
      </c>
    </row>
    <row r="27" spans="1:8" ht="17.149999999999999" customHeight="1" x14ac:dyDescent="0.35">
      <c r="A27" s="4">
        <v>26</v>
      </c>
      <c r="B27" s="5" t="s">
        <v>72</v>
      </c>
      <c r="C27" s="5" t="s">
        <v>103</v>
      </c>
      <c r="D27" s="4">
        <v>21983</v>
      </c>
      <c r="E27" s="6">
        <v>44410</v>
      </c>
      <c r="F27" s="6">
        <f t="shared" si="7"/>
        <v>44436</v>
      </c>
      <c r="G27" s="13">
        <v>44438</v>
      </c>
      <c r="H27" s="13">
        <f t="shared" si="8"/>
        <v>44498</v>
      </c>
    </row>
    <row r="28" spans="1:8" ht="17.149999999999999" customHeight="1" x14ac:dyDescent="0.35">
      <c r="A28" s="4">
        <v>27</v>
      </c>
      <c r="B28" s="5" t="s">
        <v>73</v>
      </c>
      <c r="C28" s="5" t="s">
        <v>103</v>
      </c>
      <c r="D28" s="4">
        <v>21984</v>
      </c>
      <c r="E28" s="6">
        <v>44410</v>
      </c>
      <c r="F28" s="6">
        <f t="shared" si="7"/>
        <v>44436</v>
      </c>
      <c r="G28" s="13">
        <v>44438</v>
      </c>
      <c r="H28" s="13">
        <f t="shared" si="8"/>
        <v>44498</v>
      </c>
    </row>
    <row r="29" spans="1:8" ht="17.149999999999999" customHeight="1" x14ac:dyDescent="0.35">
      <c r="A29" s="4">
        <v>28</v>
      </c>
      <c r="B29" s="5" t="s">
        <v>8</v>
      </c>
      <c r="C29" s="5" t="s">
        <v>103</v>
      </c>
      <c r="D29" s="4">
        <v>25694</v>
      </c>
      <c r="E29" s="6">
        <v>44410</v>
      </c>
      <c r="F29" s="6">
        <f t="shared" si="7"/>
        <v>44452</v>
      </c>
      <c r="G29" s="13">
        <v>44454</v>
      </c>
      <c r="H29" s="13">
        <f t="shared" si="8"/>
        <v>44514</v>
      </c>
    </row>
    <row r="30" spans="1:8" ht="17.149999999999999" customHeight="1" x14ac:dyDescent="0.35">
      <c r="A30" s="4">
        <v>29</v>
      </c>
      <c r="B30" s="5" t="s">
        <v>9</v>
      </c>
      <c r="C30" s="5" t="s">
        <v>103</v>
      </c>
      <c r="D30" s="4">
        <v>25695</v>
      </c>
      <c r="E30" s="6">
        <v>44410</v>
      </c>
      <c r="F30" s="6">
        <f t="shared" si="7"/>
        <v>44452</v>
      </c>
      <c r="G30" s="13">
        <v>44454</v>
      </c>
      <c r="H30" s="13">
        <f t="shared" si="8"/>
        <v>44514</v>
      </c>
    </row>
    <row r="31" spans="1:8" ht="17.149999999999999" customHeight="1" x14ac:dyDescent="0.35">
      <c r="A31" s="4">
        <v>30</v>
      </c>
      <c r="B31" s="5" t="s">
        <v>10</v>
      </c>
      <c r="C31" s="5" t="s">
        <v>103</v>
      </c>
      <c r="D31" s="4">
        <v>25696</v>
      </c>
      <c r="E31" s="6">
        <v>44410</v>
      </c>
      <c r="F31" s="6">
        <f t="shared" si="7"/>
        <v>44452</v>
      </c>
      <c r="G31" s="13">
        <v>44454</v>
      </c>
      <c r="H31" s="13">
        <f t="shared" si="8"/>
        <v>44514</v>
      </c>
    </row>
    <row r="32" spans="1:8" ht="17.149999999999999" customHeight="1" x14ac:dyDescent="0.35">
      <c r="A32" s="4">
        <v>31</v>
      </c>
      <c r="B32" s="5" t="s">
        <v>104</v>
      </c>
      <c r="C32" s="5" t="s">
        <v>103</v>
      </c>
      <c r="D32" s="4">
        <v>25715</v>
      </c>
      <c r="E32" s="6">
        <v>44410</v>
      </c>
      <c r="F32" s="6">
        <f t="shared" si="7"/>
        <v>44452</v>
      </c>
      <c r="G32" s="13">
        <v>44454</v>
      </c>
      <c r="H32" s="13">
        <f t="shared" si="8"/>
        <v>44514</v>
      </c>
    </row>
    <row r="33" spans="1:8" ht="17.149999999999999" customHeight="1" x14ac:dyDescent="0.35">
      <c r="A33" s="4">
        <v>32</v>
      </c>
      <c r="B33" s="5" t="s">
        <v>11</v>
      </c>
      <c r="C33" s="5" t="s">
        <v>103</v>
      </c>
      <c r="D33" s="4">
        <v>25716</v>
      </c>
      <c r="E33" s="6">
        <v>44410</v>
      </c>
      <c r="F33" s="6">
        <f t="shared" si="7"/>
        <v>44452</v>
      </c>
      <c r="G33" s="13">
        <v>44454</v>
      </c>
      <c r="H33" s="13">
        <f t="shared" si="8"/>
        <v>44514</v>
      </c>
    </row>
    <row r="34" spans="1:8" ht="17.149999999999999" customHeight="1" x14ac:dyDescent="0.35">
      <c r="A34" s="4">
        <v>33</v>
      </c>
      <c r="B34" s="5" t="s">
        <v>12</v>
      </c>
      <c r="C34" s="5" t="s">
        <v>103</v>
      </c>
      <c r="D34" s="4">
        <v>20613</v>
      </c>
      <c r="E34" s="6">
        <v>44410</v>
      </c>
      <c r="F34" s="6">
        <f t="shared" si="7"/>
        <v>44452</v>
      </c>
      <c r="G34" s="13">
        <v>44454</v>
      </c>
      <c r="H34" s="13">
        <f t="shared" si="8"/>
        <v>44514</v>
      </c>
    </row>
    <row r="35" spans="1:8" ht="17.149999999999999" customHeight="1" x14ac:dyDescent="0.35">
      <c r="A35" s="4">
        <v>34</v>
      </c>
      <c r="B35" s="5" t="s">
        <v>13</v>
      </c>
      <c r="C35" s="5" t="s">
        <v>103</v>
      </c>
      <c r="D35" s="4">
        <v>20612</v>
      </c>
      <c r="E35" s="6">
        <v>44410</v>
      </c>
      <c r="F35" s="6">
        <f t="shared" si="7"/>
        <v>44452</v>
      </c>
      <c r="G35" s="13">
        <v>44454</v>
      </c>
      <c r="H35" s="13">
        <f t="shared" si="8"/>
        <v>44514</v>
      </c>
    </row>
    <row r="36" spans="1:8" ht="17.149999999999999" customHeight="1" x14ac:dyDescent="0.35">
      <c r="A36" s="4">
        <v>35</v>
      </c>
      <c r="B36" s="5" t="s">
        <v>14</v>
      </c>
      <c r="C36" s="5" t="s">
        <v>103</v>
      </c>
      <c r="D36" s="4">
        <v>20614</v>
      </c>
      <c r="E36" s="6">
        <v>44410</v>
      </c>
      <c r="F36" s="6">
        <f t="shared" si="7"/>
        <v>44452</v>
      </c>
      <c r="G36" s="13">
        <v>44454</v>
      </c>
      <c r="H36" s="13">
        <f t="shared" si="8"/>
        <v>44514</v>
      </c>
    </row>
    <row r="37" spans="1:8" ht="17.149999999999999" customHeight="1" x14ac:dyDescent="0.35">
      <c r="A37" s="4">
        <v>36</v>
      </c>
      <c r="B37" s="5" t="s">
        <v>15</v>
      </c>
      <c r="C37" s="5" t="s">
        <v>103</v>
      </c>
      <c r="D37" s="4">
        <v>20615</v>
      </c>
      <c r="E37" s="6">
        <v>44410</v>
      </c>
      <c r="F37" s="6">
        <f t="shared" si="7"/>
        <v>44452</v>
      </c>
      <c r="G37" s="13">
        <v>44454</v>
      </c>
      <c r="H37" s="13">
        <f t="shared" si="8"/>
        <v>44514</v>
      </c>
    </row>
    <row r="38" spans="1:8" ht="17.149999999999999" customHeight="1" x14ac:dyDescent="0.35">
      <c r="A38" s="4">
        <v>37</v>
      </c>
      <c r="B38" s="5" t="s">
        <v>16</v>
      </c>
      <c r="C38" s="5" t="s">
        <v>103</v>
      </c>
      <c r="D38" s="4">
        <v>20616</v>
      </c>
      <c r="E38" s="6">
        <v>44410</v>
      </c>
      <c r="F38" s="6">
        <f t="shared" si="7"/>
        <v>44452</v>
      </c>
      <c r="G38" s="13">
        <v>44454</v>
      </c>
      <c r="H38" s="13">
        <f t="shared" si="8"/>
        <v>44514</v>
      </c>
    </row>
    <row r="39" spans="1:8" ht="17.149999999999999" customHeight="1" x14ac:dyDescent="0.35">
      <c r="A39" s="4">
        <v>38</v>
      </c>
      <c r="B39" s="5" t="s">
        <v>17</v>
      </c>
      <c r="C39" s="5" t="s">
        <v>103</v>
      </c>
      <c r="D39" s="4">
        <v>20617</v>
      </c>
      <c r="E39" s="6">
        <v>44410</v>
      </c>
      <c r="F39" s="6">
        <f t="shared" si="7"/>
        <v>44452</v>
      </c>
      <c r="G39" s="13">
        <v>44454</v>
      </c>
      <c r="H39" s="13">
        <f t="shared" si="8"/>
        <v>44514</v>
      </c>
    </row>
    <row r="40" spans="1:8" ht="17.149999999999999" customHeight="1" x14ac:dyDescent="0.35">
      <c r="A40" s="4">
        <v>39</v>
      </c>
      <c r="B40" s="5" t="s">
        <v>22</v>
      </c>
      <c r="C40" s="5" t="s">
        <v>103</v>
      </c>
      <c r="D40" s="4">
        <v>21938</v>
      </c>
      <c r="E40" s="6">
        <v>44410</v>
      </c>
      <c r="F40" s="6">
        <f t="shared" si="7"/>
        <v>44452</v>
      </c>
      <c r="G40" s="13">
        <v>44454</v>
      </c>
      <c r="H40" s="13">
        <f t="shared" si="8"/>
        <v>44514</v>
      </c>
    </row>
    <row r="41" spans="1:8" ht="17.149999999999999" customHeight="1" x14ac:dyDescent="0.35">
      <c r="A41" s="4">
        <v>40</v>
      </c>
      <c r="B41" s="5" t="s">
        <v>23</v>
      </c>
      <c r="C41" s="5" t="s">
        <v>103</v>
      </c>
      <c r="D41" s="4">
        <v>21937</v>
      </c>
      <c r="E41" s="6">
        <v>44410</v>
      </c>
      <c r="F41" s="6">
        <f t="shared" si="7"/>
        <v>44452</v>
      </c>
      <c r="G41" s="13">
        <v>44454</v>
      </c>
      <c r="H41" s="13">
        <f t="shared" si="8"/>
        <v>44514</v>
      </c>
    </row>
    <row r="42" spans="1:8" ht="17.149999999999999" customHeight="1" x14ac:dyDescent="0.35">
      <c r="A42" s="4">
        <v>41</v>
      </c>
      <c r="B42" s="5" t="s">
        <v>24</v>
      </c>
      <c r="C42" s="5" t="s">
        <v>103</v>
      </c>
      <c r="D42" s="4">
        <v>21936</v>
      </c>
      <c r="E42" s="6">
        <v>44410</v>
      </c>
      <c r="F42" s="6">
        <f t="shared" si="7"/>
        <v>44452</v>
      </c>
      <c r="G42" s="13">
        <v>44454</v>
      </c>
      <c r="H42" s="13">
        <f t="shared" si="8"/>
        <v>44514</v>
      </c>
    </row>
    <row r="43" spans="1:8" ht="17.149999999999999" customHeight="1" x14ac:dyDescent="0.35">
      <c r="A43" s="7">
        <v>42</v>
      </c>
      <c r="B43" s="8" t="s">
        <v>25</v>
      </c>
      <c r="C43" s="5" t="s">
        <v>103</v>
      </c>
      <c r="D43" s="7">
        <v>4777</v>
      </c>
      <c r="E43" s="9">
        <v>44410</v>
      </c>
      <c r="F43" s="9">
        <f>G43-1</f>
        <v>44453</v>
      </c>
      <c r="G43" s="13">
        <v>44454</v>
      </c>
      <c r="H43" s="11">
        <f>G43+60</f>
        <v>44514</v>
      </c>
    </row>
    <row r="44" spans="1:8" ht="17.149999999999999" customHeight="1" x14ac:dyDescent="0.35">
      <c r="A44" s="1">
        <v>43</v>
      </c>
      <c r="B44" s="2" t="s">
        <v>74</v>
      </c>
      <c r="C44" s="2" t="s">
        <v>102</v>
      </c>
      <c r="D44" s="1">
        <v>72824</v>
      </c>
      <c r="E44" s="14">
        <v>44412</v>
      </c>
      <c r="F44" s="14">
        <f>G44-3</f>
        <v>44425</v>
      </c>
      <c r="G44" s="14">
        <v>44428</v>
      </c>
      <c r="H44" s="14">
        <f t="shared" ref="H44:H80" si="9">G44+54</f>
        <v>44482</v>
      </c>
    </row>
    <row r="45" spans="1:8" ht="17.149999999999999" customHeight="1" x14ac:dyDescent="0.35">
      <c r="A45" s="1">
        <v>44</v>
      </c>
      <c r="B45" s="2" t="s">
        <v>18</v>
      </c>
      <c r="C45" s="2" t="s">
        <v>102</v>
      </c>
      <c r="D45" s="1">
        <v>19303</v>
      </c>
      <c r="E45" s="14">
        <v>44412</v>
      </c>
      <c r="F45" s="14">
        <f t="shared" ref="F45:F80" si="10">G45-3</f>
        <v>44469</v>
      </c>
      <c r="G45" s="14">
        <v>44472</v>
      </c>
      <c r="H45" s="14">
        <f t="shared" si="9"/>
        <v>44526</v>
      </c>
    </row>
    <row r="46" spans="1:8" ht="17.149999999999999" customHeight="1" x14ac:dyDescent="0.35">
      <c r="A46" s="1">
        <v>45</v>
      </c>
      <c r="B46" s="2" t="s">
        <v>19</v>
      </c>
      <c r="C46" s="2" t="s">
        <v>102</v>
      </c>
      <c r="D46" s="1">
        <v>19302</v>
      </c>
      <c r="E46" s="14">
        <v>44412</v>
      </c>
      <c r="F46" s="14">
        <f t="shared" si="10"/>
        <v>44469</v>
      </c>
      <c r="G46" s="14">
        <v>44472</v>
      </c>
      <c r="H46" s="14">
        <f t="shared" si="9"/>
        <v>44526</v>
      </c>
    </row>
    <row r="47" spans="1:8" ht="17.149999999999999" customHeight="1" x14ac:dyDescent="0.35">
      <c r="A47" s="1">
        <v>46</v>
      </c>
      <c r="B47" s="2" t="s">
        <v>34</v>
      </c>
      <c r="C47" s="2" t="s">
        <v>102</v>
      </c>
      <c r="D47" s="1">
        <v>17584</v>
      </c>
      <c r="E47" s="14">
        <v>44412</v>
      </c>
      <c r="F47" s="14">
        <f t="shared" si="10"/>
        <v>44469</v>
      </c>
      <c r="G47" s="14">
        <v>44472</v>
      </c>
      <c r="H47" s="14">
        <f t="shared" si="9"/>
        <v>44526</v>
      </c>
    </row>
    <row r="48" spans="1:8" ht="17.149999999999999" customHeight="1" x14ac:dyDescent="0.35">
      <c r="A48" s="1">
        <v>47</v>
      </c>
      <c r="B48" s="2" t="s">
        <v>35</v>
      </c>
      <c r="C48" s="2" t="s">
        <v>102</v>
      </c>
      <c r="D48" s="1">
        <v>17585</v>
      </c>
      <c r="E48" s="14">
        <v>44412</v>
      </c>
      <c r="F48" s="14">
        <f t="shared" si="10"/>
        <v>44469</v>
      </c>
      <c r="G48" s="14">
        <v>44472</v>
      </c>
      <c r="H48" s="14">
        <f t="shared" si="9"/>
        <v>44526</v>
      </c>
    </row>
    <row r="49" spans="1:8" ht="17.149999999999999" customHeight="1" x14ac:dyDescent="0.35">
      <c r="A49" s="1">
        <v>48</v>
      </c>
      <c r="B49" s="2" t="s">
        <v>36</v>
      </c>
      <c r="C49" s="2" t="s">
        <v>102</v>
      </c>
      <c r="D49" s="1">
        <v>17586</v>
      </c>
      <c r="E49" s="14">
        <v>44412</v>
      </c>
      <c r="F49" s="14">
        <f t="shared" si="10"/>
        <v>44469</v>
      </c>
      <c r="G49" s="14">
        <v>44472</v>
      </c>
      <c r="H49" s="14">
        <f t="shared" si="9"/>
        <v>44526</v>
      </c>
    </row>
    <row r="50" spans="1:8" ht="17.149999999999999" customHeight="1" x14ac:dyDescent="0.35">
      <c r="A50" s="1">
        <v>49</v>
      </c>
      <c r="B50" s="2" t="s">
        <v>37</v>
      </c>
      <c r="C50" s="2" t="s">
        <v>102</v>
      </c>
      <c r="D50" s="1">
        <v>17587</v>
      </c>
      <c r="E50" s="14">
        <v>44412</v>
      </c>
      <c r="F50" s="14">
        <f t="shared" si="10"/>
        <v>44469</v>
      </c>
      <c r="G50" s="14">
        <v>44472</v>
      </c>
      <c r="H50" s="14">
        <f t="shared" si="9"/>
        <v>44526</v>
      </c>
    </row>
    <row r="51" spans="1:8" ht="17.149999999999999" customHeight="1" x14ac:dyDescent="0.35">
      <c r="A51" s="1">
        <v>50</v>
      </c>
      <c r="B51" s="2" t="s">
        <v>38</v>
      </c>
      <c r="C51" s="2" t="s">
        <v>102</v>
      </c>
      <c r="D51" s="1">
        <v>17588</v>
      </c>
      <c r="E51" s="14">
        <v>44412</v>
      </c>
      <c r="F51" s="14">
        <f t="shared" si="10"/>
        <v>44469</v>
      </c>
      <c r="G51" s="14">
        <v>44472</v>
      </c>
      <c r="H51" s="14">
        <f t="shared" si="9"/>
        <v>44526</v>
      </c>
    </row>
    <row r="52" spans="1:8" ht="17.149999999999999" customHeight="1" x14ac:dyDescent="0.35">
      <c r="A52" s="1">
        <v>51</v>
      </c>
      <c r="B52" s="2" t="s">
        <v>39</v>
      </c>
      <c r="C52" s="2" t="s">
        <v>102</v>
      </c>
      <c r="D52" s="1">
        <v>17997</v>
      </c>
      <c r="E52" s="14">
        <v>44412</v>
      </c>
      <c r="F52" s="14">
        <f t="shared" si="10"/>
        <v>44469</v>
      </c>
      <c r="G52" s="14">
        <v>44472</v>
      </c>
      <c r="H52" s="14">
        <f t="shared" si="9"/>
        <v>44526</v>
      </c>
    </row>
    <row r="53" spans="1:8" ht="17.149999999999999" customHeight="1" x14ac:dyDescent="0.35">
      <c r="A53" s="1">
        <v>52</v>
      </c>
      <c r="B53" s="2" t="s">
        <v>40</v>
      </c>
      <c r="C53" s="2" t="s">
        <v>102</v>
      </c>
      <c r="D53" s="1">
        <v>17998</v>
      </c>
      <c r="E53" s="14">
        <v>44412</v>
      </c>
      <c r="F53" s="14">
        <f t="shared" si="10"/>
        <v>44469</v>
      </c>
      <c r="G53" s="14">
        <v>44472</v>
      </c>
      <c r="H53" s="14">
        <f t="shared" si="9"/>
        <v>44526</v>
      </c>
    </row>
    <row r="54" spans="1:8" ht="17.149999999999999" customHeight="1" x14ac:dyDescent="0.35">
      <c r="A54" s="1">
        <v>53</v>
      </c>
      <c r="B54" s="2" t="s">
        <v>41</v>
      </c>
      <c r="C54" s="2" t="s">
        <v>102</v>
      </c>
      <c r="D54" s="1">
        <v>17999</v>
      </c>
      <c r="E54" s="14">
        <v>44412</v>
      </c>
      <c r="F54" s="14">
        <f t="shared" si="10"/>
        <v>44469</v>
      </c>
      <c r="G54" s="14">
        <v>44472</v>
      </c>
      <c r="H54" s="14">
        <f t="shared" si="9"/>
        <v>44526</v>
      </c>
    </row>
    <row r="55" spans="1:8" ht="17.149999999999999" customHeight="1" x14ac:dyDescent="0.35">
      <c r="A55" s="1">
        <v>54</v>
      </c>
      <c r="B55" s="2" t="s">
        <v>42</v>
      </c>
      <c r="C55" s="2" t="s">
        <v>102</v>
      </c>
      <c r="D55" s="1">
        <v>18000</v>
      </c>
      <c r="E55" s="14">
        <v>44412</v>
      </c>
      <c r="F55" s="14">
        <f t="shared" si="10"/>
        <v>44469</v>
      </c>
      <c r="G55" s="14">
        <v>44472</v>
      </c>
      <c r="H55" s="14">
        <f t="shared" si="9"/>
        <v>44526</v>
      </c>
    </row>
    <row r="56" spans="1:8" ht="17.149999999999999" customHeight="1" x14ac:dyDescent="0.35">
      <c r="A56" s="1">
        <v>55</v>
      </c>
      <c r="B56" s="2" t="s">
        <v>43</v>
      </c>
      <c r="C56" s="2" t="s">
        <v>102</v>
      </c>
      <c r="D56" s="1">
        <v>15216</v>
      </c>
      <c r="E56" s="14">
        <v>44412</v>
      </c>
      <c r="F56" s="14">
        <f t="shared" si="10"/>
        <v>44469</v>
      </c>
      <c r="G56" s="14">
        <v>44472</v>
      </c>
      <c r="H56" s="14">
        <f t="shared" si="9"/>
        <v>44526</v>
      </c>
    </row>
    <row r="57" spans="1:8" ht="17.149999999999999" customHeight="1" x14ac:dyDescent="0.35">
      <c r="A57" s="1">
        <v>56</v>
      </c>
      <c r="B57" s="2" t="s">
        <v>44</v>
      </c>
      <c r="C57" s="2" t="s">
        <v>102</v>
      </c>
      <c r="D57" s="1">
        <v>15217</v>
      </c>
      <c r="E57" s="14">
        <v>44412</v>
      </c>
      <c r="F57" s="14">
        <f t="shared" si="10"/>
        <v>44469</v>
      </c>
      <c r="G57" s="14">
        <v>44472</v>
      </c>
      <c r="H57" s="14">
        <f t="shared" si="9"/>
        <v>44526</v>
      </c>
    </row>
    <row r="58" spans="1:8" ht="17.149999999999999" customHeight="1" x14ac:dyDescent="0.35">
      <c r="A58" s="1">
        <v>57</v>
      </c>
      <c r="B58" s="2" t="s">
        <v>45</v>
      </c>
      <c r="C58" s="2" t="s">
        <v>102</v>
      </c>
      <c r="D58" s="1">
        <v>15218</v>
      </c>
      <c r="E58" s="14">
        <v>44412</v>
      </c>
      <c r="F58" s="14">
        <f t="shared" si="10"/>
        <v>44469</v>
      </c>
      <c r="G58" s="14">
        <v>44472</v>
      </c>
      <c r="H58" s="14">
        <f t="shared" si="9"/>
        <v>44526</v>
      </c>
    </row>
    <row r="59" spans="1:8" ht="17.149999999999999" customHeight="1" x14ac:dyDescent="0.35">
      <c r="A59" s="1">
        <v>58</v>
      </c>
      <c r="B59" s="2" t="s">
        <v>46</v>
      </c>
      <c r="C59" s="2" t="s">
        <v>102</v>
      </c>
      <c r="D59" s="1">
        <v>15219</v>
      </c>
      <c r="E59" s="14">
        <v>44412</v>
      </c>
      <c r="F59" s="14">
        <f t="shared" si="10"/>
        <v>44469</v>
      </c>
      <c r="G59" s="14">
        <v>44472</v>
      </c>
      <c r="H59" s="14">
        <f t="shared" si="9"/>
        <v>44526</v>
      </c>
    </row>
    <row r="60" spans="1:8" ht="17.149999999999999" customHeight="1" x14ac:dyDescent="0.35">
      <c r="A60" s="1">
        <v>59</v>
      </c>
      <c r="B60" s="2" t="s">
        <v>47</v>
      </c>
      <c r="C60" s="2" t="s">
        <v>102</v>
      </c>
      <c r="D60" s="1">
        <v>72832</v>
      </c>
      <c r="E60" s="14">
        <v>44412</v>
      </c>
      <c r="F60" s="14">
        <f t="shared" si="10"/>
        <v>44425</v>
      </c>
      <c r="G60" s="14">
        <v>44428</v>
      </c>
      <c r="H60" s="14">
        <f t="shared" si="9"/>
        <v>44482</v>
      </c>
    </row>
    <row r="61" spans="1:8" ht="17.149999999999999" customHeight="1" x14ac:dyDescent="0.35">
      <c r="A61" s="1">
        <v>60</v>
      </c>
      <c r="B61" s="2" t="s">
        <v>48</v>
      </c>
      <c r="C61" s="2" t="s">
        <v>102</v>
      </c>
      <c r="D61" s="1">
        <v>72844</v>
      </c>
      <c r="E61" s="14">
        <v>44412</v>
      </c>
      <c r="F61" s="14">
        <f t="shared" si="10"/>
        <v>44425</v>
      </c>
      <c r="G61" s="14">
        <v>44428</v>
      </c>
      <c r="H61" s="14">
        <f t="shared" si="9"/>
        <v>44482</v>
      </c>
    </row>
    <row r="62" spans="1:8" ht="17.149999999999999" customHeight="1" x14ac:dyDescent="0.35">
      <c r="A62" s="1">
        <v>61</v>
      </c>
      <c r="B62" s="2" t="s">
        <v>49</v>
      </c>
      <c r="C62" s="2" t="s">
        <v>102</v>
      </c>
      <c r="D62" s="1">
        <v>72858</v>
      </c>
      <c r="E62" s="14">
        <v>44412</v>
      </c>
      <c r="F62" s="14">
        <f t="shared" si="10"/>
        <v>44425</v>
      </c>
      <c r="G62" s="14">
        <v>44428</v>
      </c>
      <c r="H62" s="14">
        <f t="shared" si="9"/>
        <v>44482</v>
      </c>
    </row>
    <row r="63" spans="1:8" ht="17.149999999999999" customHeight="1" x14ac:dyDescent="0.35">
      <c r="A63" s="1">
        <v>62</v>
      </c>
      <c r="B63" s="2" t="s">
        <v>50</v>
      </c>
      <c r="C63" s="2" t="s">
        <v>102</v>
      </c>
      <c r="D63" s="1">
        <v>72890</v>
      </c>
      <c r="E63" s="14">
        <v>44412</v>
      </c>
      <c r="F63" s="14">
        <f t="shared" si="10"/>
        <v>44425</v>
      </c>
      <c r="G63" s="14">
        <v>44428</v>
      </c>
      <c r="H63" s="14">
        <f t="shared" si="9"/>
        <v>44482</v>
      </c>
    </row>
    <row r="64" spans="1:8" ht="17.149999999999999" customHeight="1" x14ac:dyDescent="0.35">
      <c r="A64" s="1">
        <v>63</v>
      </c>
      <c r="B64" s="2" t="s">
        <v>51</v>
      </c>
      <c r="C64" s="2" t="s">
        <v>102</v>
      </c>
      <c r="D64" s="1">
        <v>72900</v>
      </c>
      <c r="E64" s="14">
        <v>44412</v>
      </c>
      <c r="F64" s="14">
        <f t="shared" si="10"/>
        <v>44425</v>
      </c>
      <c r="G64" s="14">
        <v>44428</v>
      </c>
      <c r="H64" s="14">
        <f t="shared" si="9"/>
        <v>44482</v>
      </c>
    </row>
    <row r="65" spans="1:8" ht="17.149999999999999" customHeight="1" x14ac:dyDescent="0.35">
      <c r="A65" s="1">
        <v>64</v>
      </c>
      <c r="B65" s="2" t="s">
        <v>54</v>
      </c>
      <c r="C65" s="2" t="s">
        <v>102</v>
      </c>
      <c r="D65" s="1">
        <v>88438</v>
      </c>
      <c r="E65" s="14">
        <v>44412</v>
      </c>
      <c r="F65" s="14">
        <f t="shared" si="10"/>
        <v>44425</v>
      </c>
      <c r="G65" s="14">
        <v>44428</v>
      </c>
      <c r="H65" s="14">
        <f t="shared" si="9"/>
        <v>44482</v>
      </c>
    </row>
    <row r="66" spans="1:8" ht="17.149999999999999" customHeight="1" x14ac:dyDescent="0.35">
      <c r="A66" s="1">
        <v>65</v>
      </c>
      <c r="B66" s="2" t="s">
        <v>52</v>
      </c>
      <c r="C66" s="2" t="s">
        <v>102</v>
      </c>
      <c r="D66" s="1">
        <v>72909</v>
      </c>
      <c r="E66" s="14">
        <v>44412</v>
      </c>
      <c r="F66" s="14">
        <f t="shared" si="10"/>
        <v>44425</v>
      </c>
      <c r="G66" s="14">
        <v>44428</v>
      </c>
      <c r="H66" s="14">
        <f t="shared" si="9"/>
        <v>44482</v>
      </c>
    </row>
    <row r="67" spans="1:8" ht="17.149999999999999" customHeight="1" x14ac:dyDescent="0.35">
      <c r="A67" s="1">
        <v>66</v>
      </c>
      <c r="B67" s="2" t="s">
        <v>53</v>
      </c>
      <c r="C67" s="2" t="s">
        <v>102</v>
      </c>
      <c r="D67" s="1">
        <v>72923</v>
      </c>
      <c r="E67" s="14">
        <v>44412</v>
      </c>
      <c r="F67" s="14">
        <f t="shared" si="10"/>
        <v>44425</v>
      </c>
      <c r="G67" s="14">
        <v>44428</v>
      </c>
      <c r="H67" s="14">
        <f t="shared" si="9"/>
        <v>44482</v>
      </c>
    </row>
    <row r="68" spans="1:8" ht="17.149999999999999" customHeight="1" x14ac:dyDescent="0.35">
      <c r="A68" s="1">
        <v>67</v>
      </c>
      <c r="B68" s="2" t="s">
        <v>55</v>
      </c>
      <c r="C68" s="2" t="s">
        <v>102</v>
      </c>
      <c r="D68" s="1">
        <v>88429</v>
      </c>
      <c r="E68" s="14">
        <v>44412</v>
      </c>
      <c r="F68" s="14">
        <f t="shared" si="10"/>
        <v>44425</v>
      </c>
      <c r="G68" s="14">
        <v>44428</v>
      </c>
      <c r="H68" s="14">
        <f t="shared" si="9"/>
        <v>44482</v>
      </c>
    </row>
    <row r="69" spans="1:8" ht="17.149999999999999" customHeight="1" x14ac:dyDescent="0.35">
      <c r="A69" s="1">
        <v>68</v>
      </c>
      <c r="B69" s="2" t="s">
        <v>56</v>
      </c>
      <c r="C69" s="2" t="s">
        <v>102</v>
      </c>
      <c r="D69" s="1">
        <v>88484</v>
      </c>
      <c r="E69" s="14">
        <v>44412</v>
      </c>
      <c r="F69" s="14">
        <f t="shared" si="10"/>
        <v>44425</v>
      </c>
      <c r="G69" s="14">
        <v>44428</v>
      </c>
      <c r="H69" s="14">
        <f t="shared" si="9"/>
        <v>44482</v>
      </c>
    </row>
    <row r="70" spans="1:8" ht="17.149999999999999" customHeight="1" x14ac:dyDescent="0.35">
      <c r="A70" s="1">
        <v>69</v>
      </c>
      <c r="B70" s="2" t="s">
        <v>57</v>
      </c>
      <c r="C70" s="2" t="s">
        <v>102</v>
      </c>
      <c r="D70" s="1">
        <v>88478</v>
      </c>
      <c r="E70" s="14">
        <v>44412</v>
      </c>
      <c r="F70" s="14">
        <f t="shared" si="10"/>
        <v>44425</v>
      </c>
      <c r="G70" s="14">
        <v>44428</v>
      </c>
      <c r="H70" s="14">
        <f t="shared" si="9"/>
        <v>44482</v>
      </c>
    </row>
    <row r="71" spans="1:8" ht="17.149999999999999" customHeight="1" x14ac:dyDescent="0.35">
      <c r="A71" s="1">
        <v>70</v>
      </c>
      <c r="B71" s="2" t="s">
        <v>58</v>
      </c>
      <c r="C71" s="2" t="s">
        <v>102</v>
      </c>
      <c r="D71" s="1">
        <v>36328</v>
      </c>
      <c r="E71" s="3">
        <v>44406</v>
      </c>
      <c r="F71" s="14">
        <f>G71-2</f>
        <v>44418</v>
      </c>
      <c r="G71" s="12">
        <v>44420</v>
      </c>
      <c r="H71" s="14">
        <f t="shared" si="9"/>
        <v>44474</v>
      </c>
    </row>
    <row r="72" spans="1:8" ht="17.149999999999999" customHeight="1" x14ac:dyDescent="0.35">
      <c r="A72" s="1">
        <v>71</v>
      </c>
      <c r="B72" s="2" t="s">
        <v>59</v>
      </c>
      <c r="C72" s="2" t="s">
        <v>102</v>
      </c>
      <c r="D72" s="1">
        <v>36314</v>
      </c>
      <c r="E72" s="3">
        <v>44406</v>
      </c>
      <c r="F72" s="14">
        <f>G72-2</f>
        <v>44418</v>
      </c>
      <c r="G72" s="12">
        <v>44420</v>
      </c>
      <c r="H72" s="14">
        <f t="shared" si="9"/>
        <v>44474</v>
      </c>
    </row>
    <row r="73" spans="1:8" ht="17.149999999999999" customHeight="1" x14ac:dyDescent="0.35">
      <c r="A73" s="1">
        <v>72</v>
      </c>
      <c r="B73" s="2" t="s">
        <v>60</v>
      </c>
      <c r="C73" s="2" t="s">
        <v>102</v>
      </c>
      <c r="D73" s="1">
        <v>72799</v>
      </c>
      <c r="E73" s="14">
        <v>44412</v>
      </c>
      <c r="F73" s="14">
        <f t="shared" si="10"/>
        <v>44425</v>
      </c>
      <c r="G73" s="14">
        <v>44428</v>
      </c>
      <c r="H73" s="14">
        <f t="shared" si="9"/>
        <v>44482</v>
      </c>
    </row>
    <row r="74" spans="1:8" ht="17.149999999999999" customHeight="1" x14ac:dyDescent="0.35">
      <c r="A74" s="1">
        <v>73</v>
      </c>
      <c r="B74" s="2" t="s">
        <v>61</v>
      </c>
      <c r="C74" s="2" t="s">
        <v>102</v>
      </c>
      <c r="D74" s="1">
        <v>72813</v>
      </c>
      <c r="E74" s="14">
        <v>44412</v>
      </c>
      <c r="F74" s="14">
        <f t="shared" si="10"/>
        <v>44425</v>
      </c>
      <c r="G74" s="14">
        <v>44428</v>
      </c>
      <c r="H74" s="14">
        <f t="shared" si="9"/>
        <v>44482</v>
      </c>
    </row>
    <row r="75" spans="1:8" ht="17.149999999999999" customHeight="1" x14ac:dyDescent="0.35">
      <c r="A75" s="1">
        <v>74</v>
      </c>
      <c r="B75" s="2" t="s">
        <v>62</v>
      </c>
      <c r="C75" s="2" t="s">
        <v>102</v>
      </c>
      <c r="D75" s="1">
        <v>72665</v>
      </c>
      <c r="E75" s="14">
        <v>44412</v>
      </c>
      <c r="F75" s="14">
        <f t="shared" si="10"/>
        <v>44425</v>
      </c>
      <c r="G75" s="14">
        <v>44428</v>
      </c>
      <c r="H75" s="14">
        <f t="shared" si="9"/>
        <v>44482</v>
      </c>
    </row>
    <row r="76" spans="1:8" ht="17.149999999999999" customHeight="1" x14ac:dyDescent="0.35">
      <c r="A76" s="1">
        <v>75</v>
      </c>
      <c r="B76" s="2" t="s">
        <v>63</v>
      </c>
      <c r="C76" s="2" t="s">
        <v>102</v>
      </c>
      <c r="D76" s="1">
        <v>72674</v>
      </c>
      <c r="E76" s="14">
        <v>44412</v>
      </c>
      <c r="F76" s="14">
        <f t="shared" si="10"/>
        <v>44425</v>
      </c>
      <c r="G76" s="14">
        <v>44428</v>
      </c>
      <c r="H76" s="14">
        <f t="shared" si="9"/>
        <v>44482</v>
      </c>
    </row>
    <row r="77" spans="1:8" ht="17.149999999999999" customHeight="1" x14ac:dyDescent="0.35">
      <c r="A77" s="1">
        <v>76</v>
      </c>
      <c r="B77" s="2" t="s">
        <v>64</v>
      </c>
      <c r="C77" s="2" t="s">
        <v>102</v>
      </c>
      <c r="D77" s="1">
        <v>72681</v>
      </c>
      <c r="E77" s="14">
        <v>44412</v>
      </c>
      <c r="F77" s="14">
        <f t="shared" si="10"/>
        <v>44425</v>
      </c>
      <c r="G77" s="14">
        <v>44428</v>
      </c>
      <c r="H77" s="14">
        <f t="shared" si="9"/>
        <v>44482</v>
      </c>
    </row>
    <row r="78" spans="1:8" ht="17.149999999999999" customHeight="1" x14ac:dyDescent="0.35">
      <c r="A78" s="1">
        <v>77</v>
      </c>
      <c r="B78" s="2" t="s">
        <v>65</v>
      </c>
      <c r="C78" s="2" t="s">
        <v>102</v>
      </c>
      <c r="D78" s="1">
        <v>72688</v>
      </c>
      <c r="E78" s="14">
        <v>44412</v>
      </c>
      <c r="F78" s="14">
        <f t="shared" si="10"/>
        <v>44425</v>
      </c>
      <c r="G78" s="14">
        <v>44428</v>
      </c>
      <c r="H78" s="14">
        <f t="shared" si="9"/>
        <v>44482</v>
      </c>
    </row>
    <row r="79" spans="1:8" ht="17.149999999999999" customHeight="1" x14ac:dyDescent="0.35">
      <c r="A79" s="1">
        <v>78</v>
      </c>
      <c r="B79" s="2" t="s">
        <v>66</v>
      </c>
      <c r="C79" s="2" t="s">
        <v>102</v>
      </c>
      <c r="D79" s="1">
        <v>72701</v>
      </c>
      <c r="E79" s="14">
        <v>44412</v>
      </c>
      <c r="F79" s="14">
        <f t="shared" si="10"/>
        <v>44425</v>
      </c>
      <c r="G79" s="14">
        <v>44428</v>
      </c>
      <c r="H79" s="14">
        <f t="shared" si="9"/>
        <v>44482</v>
      </c>
    </row>
    <row r="80" spans="1:8" ht="17.149999999999999" customHeight="1" x14ac:dyDescent="0.35">
      <c r="A80" s="1">
        <v>79</v>
      </c>
      <c r="B80" s="2" t="s">
        <v>67</v>
      </c>
      <c r="C80" s="2" t="s">
        <v>102</v>
      </c>
      <c r="D80" s="1">
        <v>72707</v>
      </c>
      <c r="E80" s="14">
        <v>44412</v>
      </c>
      <c r="F80" s="14">
        <f t="shared" si="10"/>
        <v>44425</v>
      </c>
      <c r="G80" s="14">
        <v>44428</v>
      </c>
      <c r="H80" s="14">
        <f t="shared" si="9"/>
        <v>44482</v>
      </c>
    </row>
    <row r="81" spans="1:8" ht="17.149999999999999" customHeight="1" x14ac:dyDescent="0.35">
      <c r="A81" s="4">
        <v>80</v>
      </c>
      <c r="B81" s="5" t="s">
        <v>86</v>
      </c>
      <c r="C81" s="5" t="s">
        <v>103</v>
      </c>
      <c r="D81" s="4">
        <v>127551</v>
      </c>
      <c r="E81" s="6">
        <v>44410</v>
      </c>
      <c r="F81" s="6">
        <f t="shared" ref="F81:F88" si="11">G81-2</f>
        <v>44436</v>
      </c>
      <c r="G81" s="13">
        <v>44438</v>
      </c>
      <c r="H81" s="13">
        <f t="shared" ref="H81:H101" si="12">G81+60</f>
        <v>44498</v>
      </c>
    </row>
    <row r="82" spans="1:8" ht="17.149999999999999" customHeight="1" x14ac:dyDescent="0.35">
      <c r="A82" s="4">
        <v>81</v>
      </c>
      <c r="B82" s="5" t="s">
        <v>85</v>
      </c>
      <c r="C82" s="5" t="s">
        <v>103</v>
      </c>
      <c r="D82" s="4">
        <v>127550</v>
      </c>
      <c r="E82" s="6">
        <v>44410</v>
      </c>
      <c r="F82" s="6">
        <f t="shared" si="11"/>
        <v>44436</v>
      </c>
      <c r="G82" s="13">
        <v>44438</v>
      </c>
      <c r="H82" s="13">
        <f t="shared" si="12"/>
        <v>44498</v>
      </c>
    </row>
    <row r="83" spans="1:8" ht="17.149999999999999" customHeight="1" x14ac:dyDescent="0.35">
      <c r="A83" s="4">
        <v>82</v>
      </c>
      <c r="B83" s="5" t="s">
        <v>87</v>
      </c>
      <c r="C83" s="5" t="s">
        <v>103</v>
      </c>
      <c r="D83" s="4">
        <v>127683</v>
      </c>
      <c r="E83" s="6">
        <v>44410</v>
      </c>
      <c r="F83" s="6">
        <f t="shared" si="11"/>
        <v>44436</v>
      </c>
      <c r="G83" s="13">
        <v>44438</v>
      </c>
      <c r="H83" s="13">
        <f t="shared" si="12"/>
        <v>44498</v>
      </c>
    </row>
    <row r="84" spans="1:8" ht="17.149999999999999" customHeight="1" x14ac:dyDescent="0.35">
      <c r="A84" s="4">
        <v>83</v>
      </c>
      <c r="B84" s="5" t="s">
        <v>88</v>
      </c>
      <c r="C84" s="5" t="s">
        <v>103</v>
      </c>
      <c r="D84" s="4">
        <v>20406</v>
      </c>
      <c r="E84" s="6">
        <v>44410</v>
      </c>
      <c r="F84" s="6">
        <f t="shared" si="11"/>
        <v>44436</v>
      </c>
      <c r="G84" s="13">
        <v>44438</v>
      </c>
      <c r="H84" s="13">
        <f t="shared" si="12"/>
        <v>44498</v>
      </c>
    </row>
    <row r="85" spans="1:8" ht="17.149999999999999" customHeight="1" x14ac:dyDescent="0.35">
      <c r="A85" s="4">
        <v>84</v>
      </c>
      <c r="B85" s="5" t="s">
        <v>89</v>
      </c>
      <c r="C85" s="5" t="s">
        <v>103</v>
      </c>
      <c r="D85" s="4">
        <v>20407</v>
      </c>
      <c r="E85" s="6">
        <v>44410</v>
      </c>
      <c r="F85" s="6">
        <f t="shared" si="11"/>
        <v>44436</v>
      </c>
      <c r="G85" s="13">
        <v>44438</v>
      </c>
      <c r="H85" s="13">
        <f t="shared" si="12"/>
        <v>44498</v>
      </c>
    </row>
    <row r="86" spans="1:8" ht="17.149999999999999" customHeight="1" x14ac:dyDescent="0.35">
      <c r="A86" s="4">
        <v>85</v>
      </c>
      <c r="B86" s="5" t="s">
        <v>90</v>
      </c>
      <c r="C86" s="5" t="s">
        <v>103</v>
      </c>
      <c r="D86" s="4">
        <v>20408</v>
      </c>
      <c r="E86" s="6">
        <v>44410</v>
      </c>
      <c r="F86" s="6">
        <f t="shared" si="11"/>
        <v>44436</v>
      </c>
      <c r="G86" s="13">
        <v>44438</v>
      </c>
      <c r="H86" s="13">
        <f t="shared" si="12"/>
        <v>44498</v>
      </c>
    </row>
    <row r="87" spans="1:8" ht="17.149999999999999" customHeight="1" x14ac:dyDescent="0.35">
      <c r="A87" s="4">
        <v>86</v>
      </c>
      <c r="B87" s="5" t="s">
        <v>91</v>
      </c>
      <c r="C87" s="5" t="s">
        <v>103</v>
      </c>
      <c r="D87" s="4">
        <v>20409</v>
      </c>
      <c r="E87" s="6">
        <v>44410</v>
      </c>
      <c r="F87" s="6">
        <f t="shared" si="11"/>
        <v>44436</v>
      </c>
      <c r="G87" s="13">
        <v>44438</v>
      </c>
      <c r="H87" s="13">
        <f t="shared" si="12"/>
        <v>44498</v>
      </c>
    </row>
    <row r="88" spans="1:8" ht="17.149999999999999" customHeight="1" x14ac:dyDescent="0.35">
      <c r="A88" s="4">
        <v>87</v>
      </c>
      <c r="B88" s="5" t="s">
        <v>92</v>
      </c>
      <c r="C88" s="5" t="s">
        <v>103</v>
      </c>
      <c r="D88" s="4">
        <v>20410</v>
      </c>
      <c r="E88" s="6">
        <v>44410</v>
      </c>
      <c r="F88" s="6">
        <f t="shared" si="11"/>
        <v>44436</v>
      </c>
      <c r="G88" s="13">
        <v>44438</v>
      </c>
      <c r="H88" s="13">
        <f t="shared" si="12"/>
        <v>44498</v>
      </c>
    </row>
    <row r="89" spans="1:8" ht="17.149999999999999" customHeight="1" x14ac:dyDescent="0.35">
      <c r="A89" s="7">
        <v>88</v>
      </c>
      <c r="B89" s="8" t="s">
        <v>26</v>
      </c>
      <c r="C89" s="5" t="s">
        <v>103</v>
      </c>
      <c r="D89" s="7">
        <v>80181</v>
      </c>
      <c r="E89" s="9">
        <v>44410</v>
      </c>
      <c r="F89" s="9">
        <f t="shared" ref="F89:F101" si="13">G89-1</f>
        <v>44453</v>
      </c>
      <c r="G89" s="13">
        <v>44454</v>
      </c>
      <c r="H89" s="11">
        <f t="shared" si="12"/>
        <v>44514</v>
      </c>
    </row>
    <row r="90" spans="1:8" ht="17.149999999999999" customHeight="1" x14ac:dyDescent="0.35">
      <c r="A90" s="7">
        <v>89</v>
      </c>
      <c r="B90" s="8" t="s">
        <v>27</v>
      </c>
      <c r="C90" s="5" t="s">
        <v>103</v>
      </c>
      <c r="D90" s="7">
        <v>80213</v>
      </c>
      <c r="E90" s="9">
        <v>44410</v>
      </c>
      <c r="F90" s="9">
        <f t="shared" si="13"/>
        <v>44453</v>
      </c>
      <c r="G90" s="13">
        <v>44454</v>
      </c>
      <c r="H90" s="11">
        <f t="shared" si="12"/>
        <v>44514</v>
      </c>
    </row>
    <row r="91" spans="1:8" ht="17.149999999999999" customHeight="1" x14ac:dyDescent="0.35">
      <c r="A91" s="7">
        <v>90</v>
      </c>
      <c r="B91" s="8" t="s">
        <v>28</v>
      </c>
      <c r="C91" s="5" t="s">
        <v>103</v>
      </c>
      <c r="D91" s="7">
        <v>80235</v>
      </c>
      <c r="E91" s="9">
        <v>44410</v>
      </c>
      <c r="F91" s="9">
        <f t="shared" si="13"/>
        <v>44453</v>
      </c>
      <c r="G91" s="13">
        <v>44454</v>
      </c>
      <c r="H91" s="11">
        <f t="shared" si="12"/>
        <v>44514</v>
      </c>
    </row>
    <row r="92" spans="1:8" ht="17.149999999999999" customHeight="1" x14ac:dyDescent="0.35">
      <c r="A92" s="7">
        <v>91</v>
      </c>
      <c r="B92" s="8" t="s">
        <v>29</v>
      </c>
      <c r="C92" s="5" t="s">
        <v>103</v>
      </c>
      <c r="D92" s="7">
        <v>80258</v>
      </c>
      <c r="E92" s="9">
        <v>44410</v>
      </c>
      <c r="F92" s="9">
        <f t="shared" si="13"/>
        <v>44453</v>
      </c>
      <c r="G92" s="13">
        <v>44454</v>
      </c>
      <c r="H92" s="11">
        <f t="shared" si="12"/>
        <v>44514</v>
      </c>
    </row>
    <row r="93" spans="1:8" ht="17.149999999999999" customHeight="1" x14ac:dyDescent="0.35">
      <c r="A93" s="7">
        <v>92</v>
      </c>
      <c r="B93" s="8" t="s">
        <v>30</v>
      </c>
      <c r="C93" s="5" t="s">
        <v>103</v>
      </c>
      <c r="D93" s="7">
        <v>80275</v>
      </c>
      <c r="E93" s="9">
        <v>44410</v>
      </c>
      <c r="F93" s="9">
        <f t="shared" si="13"/>
        <v>44453</v>
      </c>
      <c r="G93" s="13">
        <v>44454</v>
      </c>
      <c r="H93" s="11">
        <f t="shared" si="12"/>
        <v>44514</v>
      </c>
    </row>
    <row r="94" spans="1:8" ht="17.149999999999999" customHeight="1" x14ac:dyDescent="0.35">
      <c r="A94" s="7">
        <v>93</v>
      </c>
      <c r="B94" s="8" t="s">
        <v>31</v>
      </c>
      <c r="C94" s="5" t="s">
        <v>103</v>
      </c>
      <c r="D94" s="7">
        <v>80301</v>
      </c>
      <c r="E94" s="9">
        <v>44410</v>
      </c>
      <c r="F94" s="9">
        <f t="shared" si="13"/>
        <v>44453</v>
      </c>
      <c r="G94" s="13">
        <v>44454</v>
      </c>
      <c r="H94" s="11">
        <f t="shared" si="12"/>
        <v>44514</v>
      </c>
    </row>
    <row r="95" spans="1:8" ht="17.149999999999999" customHeight="1" x14ac:dyDescent="0.35">
      <c r="A95" s="7">
        <v>94</v>
      </c>
      <c r="B95" s="8" t="s">
        <v>32</v>
      </c>
      <c r="C95" s="5" t="s">
        <v>103</v>
      </c>
      <c r="D95" s="7">
        <v>80310</v>
      </c>
      <c r="E95" s="9">
        <v>44410</v>
      </c>
      <c r="F95" s="9">
        <f t="shared" si="13"/>
        <v>44453</v>
      </c>
      <c r="G95" s="13">
        <v>44454</v>
      </c>
      <c r="H95" s="11">
        <f t="shared" si="12"/>
        <v>44514</v>
      </c>
    </row>
    <row r="96" spans="1:8" ht="17.149999999999999" customHeight="1" x14ac:dyDescent="0.35">
      <c r="A96" s="7">
        <v>95</v>
      </c>
      <c r="B96" s="8" t="s">
        <v>33</v>
      </c>
      <c r="C96" s="5" t="s">
        <v>103</v>
      </c>
      <c r="D96" s="7">
        <v>82089</v>
      </c>
      <c r="E96" s="9">
        <v>44410</v>
      </c>
      <c r="F96" s="9">
        <f t="shared" si="13"/>
        <v>44453</v>
      </c>
      <c r="G96" s="13">
        <v>44454</v>
      </c>
      <c r="H96" s="11">
        <f t="shared" si="12"/>
        <v>44514</v>
      </c>
    </row>
    <row r="97" spans="1:8" ht="17.149999999999999" customHeight="1" x14ac:dyDescent="0.35">
      <c r="A97" s="7">
        <v>96</v>
      </c>
      <c r="B97" s="8" t="s">
        <v>96</v>
      </c>
      <c r="C97" s="2" t="s">
        <v>102</v>
      </c>
      <c r="D97" s="7">
        <v>25744</v>
      </c>
      <c r="E97" s="9">
        <v>44410</v>
      </c>
      <c r="F97" s="9">
        <f t="shared" si="13"/>
        <v>44453</v>
      </c>
      <c r="G97" s="11">
        <v>44454</v>
      </c>
      <c r="H97" s="11">
        <f t="shared" si="12"/>
        <v>44514</v>
      </c>
    </row>
    <row r="98" spans="1:8" ht="17.149999999999999" customHeight="1" x14ac:dyDescent="0.35">
      <c r="A98" s="7">
        <v>97</v>
      </c>
      <c r="B98" s="8" t="s">
        <v>97</v>
      </c>
      <c r="C98" s="2" t="s">
        <v>102</v>
      </c>
      <c r="D98" s="7">
        <v>25784</v>
      </c>
      <c r="E98" s="9">
        <v>44410</v>
      </c>
      <c r="F98" s="9">
        <f t="shared" si="13"/>
        <v>44453</v>
      </c>
      <c r="G98" s="11">
        <v>44454</v>
      </c>
      <c r="H98" s="11">
        <f t="shared" si="12"/>
        <v>44514</v>
      </c>
    </row>
    <row r="99" spans="1:8" ht="17.149999999999999" customHeight="1" x14ac:dyDescent="0.35">
      <c r="A99" s="7">
        <v>98</v>
      </c>
      <c r="B99" s="8" t="s">
        <v>98</v>
      </c>
      <c r="C99" s="2" t="s">
        <v>102</v>
      </c>
      <c r="D99" s="7">
        <v>21914</v>
      </c>
      <c r="E99" s="9">
        <v>44410</v>
      </c>
      <c r="F99" s="9">
        <f t="shared" si="13"/>
        <v>44453</v>
      </c>
      <c r="G99" s="11">
        <v>44454</v>
      </c>
      <c r="H99" s="11">
        <f t="shared" si="12"/>
        <v>44514</v>
      </c>
    </row>
    <row r="100" spans="1:8" ht="17.149999999999999" customHeight="1" x14ac:dyDescent="0.35">
      <c r="A100" s="7">
        <v>99</v>
      </c>
      <c r="B100" s="8" t="s">
        <v>99</v>
      </c>
      <c r="C100" s="2" t="s">
        <v>102</v>
      </c>
      <c r="D100" s="7">
        <v>21915</v>
      </c>
      <c r="E100" s="9">
        <v>44410</v>
      </c>
      <c r="F100" s="9">
        <f t="shared" si="13"/>
        <v>44453</v>
      </c>
      <c r="G100" s="11">
        <v>44454</v>
      </c>
      <c r="H100" s="11">
        <f t="shared" si="12"/>
        <v>44514</v>
      </c>
    </row>
    <row r="101" spans="1:8" ht="17.149999999999999" customHeight="1" x14ac:dyDescent="0.35">
      <c r="A101" s="7">
        <v>100</v>
      </c>
      <c r="B101" s="8" t="s">
        <v>100</v>
      </c>
      <c r="C101" s="2" t="s">
        <v>102</v>
      </c>
      <c r="D101" s="7">
        <v>21916</v>
      </c>
      <c r="E101" s="9">
        <v>44410</v>
      </c>
      <c r="F101" s="9">
        <f t="shared" si="13"/>
        <v>44453</v>
      </c>
      <c r="G101" s="11">
        <v>44454</v>
      </c>
      <c r="H101" s="11">
        <f t="shared" si="12"/>
        <v>44514</v>
      </c>
    </row>
  </sheetData>
  <autoFilter ref="A1:C101"/>
  <sortState ref="A2:C101">
    <sortCondition ref="B1"/>
  </sortState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Федосьин</dc:creator>
  <cp:lastModifiedBy>Бобрик Анатолий Петрович</cp:lastModifiedBy>
  <cp:lastPrinted>2021-08-03T06:28:04Z</cp:lastPrinted>
  <dcterms:created xsi:type="dcterms:W3CDTF">2021-07-22T13:06:25Z</dcterms:created>
  <dcterms:modified xsi:type="dcterms:W3CDTF">2021-08-04T09:50:08Z</dcterms:modified>
</cp:coreProperties>
</file>